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8195" windowHeight="11640" activeTab="0"/>
  </bookViews>
  <sheets>
    <sheet name="девочки" sheetId="1" r:id="rId1"/>
    <sheet name="мальчики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<sst xmlns="http://schemas.openxmlformats.org/spreadsheetml/2006/main" count="369" uniqueCount="231">
  <si>
    <t>баскетбол</t>
  </si>
  <si>
    <t>№</t>
  </si>
  <si>
    <t>№ жере бьевки</t>
  </si>
  <si>
    <t>Фамилия,</t>
  </si>
  <si>
    <t>территория</t>
  </si>
  <si>
    <t>Диулина</t>
  </si>
  <si>
    <t>г. Новокузнецк</t>
  </si>
  <si>
    <t>Коротчук</t>
  </si>
  <si>
    <t>г. Прокопьевск</t>
  </si>
  <si>
    <t>Кисель</t>
  </si>
  <si>
    <t>п. Краснобродский</t>
  </si>
  <si>
    <t>Фех</t>
  </si>
  <si>
    <t>г. Осинники</t>
  </si>
  <si>
    <t>Берко</t>
  </si>
  <si>
    <t>г. Междуреченск</t>
  </si>
  <si>
    <t>Суртай</t>
  </si>
  <si>
    <t>Кожемяк</t>
  </si>
  <si>
    <t>г. Тайга</t>
  </si>
  <si>
    <t>Килимник</t>
  </si>
  <si>
    <t>г. Киселевск</t>
  </si>
  <si>
    <t>Устюгова</t>
  </si>
  <si>
    <t>р-н Тяжинский</t>
  </si>
  <si>
    <t>Кузнецова</t>
  </si>
  <si>
    <t>Гофман</t>
  </si>
  <si>
    <t>Захарова</t>
  </si>
  <si>
    <t>Кузина</t>
  </si>
  <si>
    <t>г. Мыски</t>
  </si>
  <si>
    <t>Бикеева</t>
  </si>
  <si>
    <t>Тюжина</t>
  </si>
  <si>
    <t>Буданок</t>
  </si>
  <si>
    <t>г. Анжеро-Судженск</t>
  </si>
  <si>
    <t>Кердинская</t>
  </si>
  <si>
    <t>р-н Мариинский</t>
  </si>
  <si>
    <t>Дерюгина</t>
  </si>
  <si>
    <t>р-н Беловский</t>
  </si>
  <si>
    <t>Баранова</t>
  </si>
  <si>
    <t>р-н Ленинск-Кузнецкий</t>
  </si>
  <si>
    <t>Ерофеева</t>
  </si>
  <si>
    <t>р-н Гурьевский</t>
  </si>
  <si>
    <t>Подзорова</t>
  </si>
  <si>
    <t>Атиева</t>
  </si>
  <si>
    <t>р-н Тисульский</t>
  </si>
  <si>
    <t>Молдованова</t>
  </si>
  <si>
    <t>р-н Прокопьевский</t>
  </si>
  <si>
    <t>Колокольцова</t>
  </si>
  <si>
    <t>р-н Новокузнецкий</t>
  </si>
  <si>
    <t>Клевакина</t>
  </si>
  <si>
    <t>г. Ленинск-Кузнецкий</t>
  </si>
  <si>
    <t>Попова</t>
  </si>
  <si>
    <t>г. Березовский</t>
  </si>
  <si>
    <t>Гулькина</t>
  </si>
  <si>
    <t>Бабенко</t>
  </si>
  <si>
    <t>г. Юрга</t>
  </si>
  <si>
    <t xml:space="preserve">Глазкова </t>
  </si>
  <si>
    <t>Крапивинский р-н</t>
  </si>
  <si>
    <t>Богатырёва</t>
  </si>
  <si>
    <t>р-н Яшкинский</t>
  </si>
  <si>
    <t>Пушкарева</t>
  </si>
  <si>
    <t>г. Белово</t>
  </si>
  <si>
    <t>Есауленко</t>
  </si>
  <si>
    <t>р-н Яйский</t>
  </si>
  <si>
    <t>Гревцова</t>
  </si>
  <si>
    <t>Кругова</t>
  </si>
  <si>
    <t>г. Кемерово</t>
  </si>
  <si>
    <t>Матвеева</t>
  </si>
  <si>
    <t>Толмачева</t>
  </si>
  <si>
    <t>Дадочкина</t>
  </si>
  <si>
    <t>р-н Таштагольский</t>
  </si>
  <si>
    <t>Оренбурова</t>
  </si>
  <si>
    <t>Василькова</t>
  </si>
  <si>
    <t>Авдеева</t>
  </si>
  <si>
    <t>Жбанова</t>
  </si>
  <si>
    <t>Кемеровская область</t>
  </si>
  <si>
    <t>Вакулич</t>
  </si>
  <si>
    <t>р-н Кемеровский</t>
  </si>
  <si>
    <t>Орлова</t>
  </si>
  <si>
    <t>Бакулина</t>
  </si>
  <si>
    <t>Торгулькина</t>
  </si>
  <si>
    <t>Граф</t>
  </si>
  <si>
    <t>р-н Промышленновский</t>
  </si>
  <si>
    <t>Ковалева</t>
  </si>
  <si>
    <t>р-н Ижморский</t>
  </si>
  <si>
    <t>Альтмайер</t>
  </si>
  <si>
    <t>Рудак</t>
  </si>
  <si>
    <t>Коробкова</t>
  </si>
  <si>
    <t>Титова</t>
  </si>
  <si>
    <t>Головач</t>
  </si>
  <si>
    <t>Шулдякова</t>
  </si>
  <si>
    <t>Главный судья______________________________________________</t>
  </si>
  <si>
    <t>гимнастика</t>
  </si>
  <si>
    <t>Высоцкий</t>
  </si>
  <si>
    <t>Кузнецов</t>
  </si>
  <si>
    <t>Тарабрин</t>
  </si>
  <si>
    <t>Алфимов</t>
  </si>
  <si>
    <t>р-н Чебулинский</t>
  </si>
  <si>
    <t>Плебух</t>
  </si>
  <si>
    <t>Елтуков</t>
  </si>
  <si>
    <t>Вакулин</t>
  </si>
  <si>
    <t>Валшевский</t>
  </si>
  <si>
    <t>Корляков</t>
  </si>
  <si>
    <t>г. Калтан</t>
  </si>
  <si>
    <t>Демин</t>
  </si>
  <si>
    <t>Лешин</t>
  </si>
  <si>
    <t>Фатихов</t>
  </si>
  <si>
    <t>Абсалямов</t>
  </si>
  <si>
    <t>Шардаков</t>
  </si>
  <si>
    <t>Каркавин</t>
  </si>
  <si>
    <t>Пахоруков</t>
  </si>
  <si>
    <t>Песков</t>
  </si>
  <si>
    <t>Аристов</t>
  </si>
  <si>
    <t>Чернышев</t>
  </si>
  <si>
    <t>Кириллов</t>
  </si>
  <si>
    <t>Никитин</t>
  </si>
  <si>
    <t>Усольцев</t>
  </si>
  <si>
    <t>Бесчётнов</t>
  </si>
  <si>
    <t>г. Полысаево</t>
  </si>
  <si>
    <t>Смирнов</t>
  </si>
  <si>
    <t>Глазков</t>
  </si>
  <si>
    <t>Воротынцев</t>
  </si>
  <si>
    <t>Новокузнецк</t>
  </si>
  <si>
    <t>Сергеев</t>
  </si>
  <si>
    <t>Макаров</t>
  </si>
  <si>
    <t>Яковлев</t>
  </si>
  <si>
    <t>р-н Топкинский</t>
  </si>
  <si>
    <t>Быков</t>
  </si>
  <si>
    <t xml:space="preserve">Черников </t>
  </si>
  <si>
    <t>Апрокиднев</t>
  </si>
  <si>
    <t>Болдырев</t>
  </si>
  <si>
    <t>Козлов</t>
  </si>
  <si>
    <t>Гукасян</t>
  </si>
  <si>
    <t>Левичев</t>
  </si>
  <si>
    <t>Бабенков</t>
  </si>
  <si>
    <t>Рузанов</t>
  </si>
  <si>
    <t>Выходцев</t>
  </si>
  <si>
    <t>Клочков</t>
  </si>
  <si>
    <t>Сидоров</t>
  </si>
  <si>
    <t>Храмцов</t>
  </si>
  <si>
    <t>Пинкевич</t>
  </si>
  <si>
    <t>Евменов</t>
  </si>
  <si>
    <t>р-н Крапивинский</t>
  </si>
  <si>
    <t>Рубашко</t>
  </si>
  <si>
    <t>Бельчегешев</t>
  </si>
  <si>
    <t xml:space="preserve"> </t>
  </si>
  <si>
    <t>гимнастка</t>
  </si>
  <si>
    <t>Ленинск Кузнецкий</t>
  </si>
  <si>
    <t>Берюкова</t>
  </si>
  <si>
    <t>практика</t>
  </si>
  <si>
    <t>Итого за            I тур             (теория)</t>
  </si>
  <si>
    <t xml:space="preserve">Итого за           II тур </t>
  </si>
  <si>
    <t>Рейтинг место</t>
  </si>
  <si>
    <t>Итоговый результат</t>
  </si>
  <si>
    <t xml:space="preserve"> (юноши)</t>
  </si>
  <si>
    <t>I</t>
  </si>
  <si>
    <t>II</t>
  </si>
  <si>
    <t>III</t>
  </si>
  <si>
    <t>максимальный балл - 100 б.</t>
  </si>
  <si>
    <t>Фамилия</t>
  </si>
  <si>
    <t>И.О.</t>
  </si>
  <si>
    <t>К.М.</t>
  </si>
  <si>
    <t>А.А.</t>
  </si>
  <si>
    <t>А.В.</t>
  </si>
  <si>
    <t>Н.Е.</t>
  </si>
  <si>
    <t>Е.А.</t>
  </si>
  <si>
    <t>М.С.</t>
  </si>
  <si>
    <t>Э.В.</t>
  </si>
  <si>
    <t>М.А.</t>
  </si>
  <si>
    <t>И.П.</t>
  </si>
  <si>
    <t>А.И.</t>
  </si>
  <si>
    <t>Т.С.</t>
  </si>
  <si>
    <t>А.Е.</t>
  </si>
  <si>
    <t>С.Ю.</t>
  </si>
  <si>
    <t>Д.С.</t>
  </si>
  <si>
    <t>М.В.</t>
  </si>
  <si>
    <t>Д.И.</t>
  </si>
  <si>
    <t>А.М.</t>
  </si>
  <si>
    <t>Э.П.</t>
  </si>
  <si>
    <t>А.О.</t>
  </si>
  <si>
    <t>Я.С.</t>
  </si>
  <si>
    <t>А.С.</t>
  </si>
  <si>
    <t>И.А.</t>
  </si>
  <si>
    <t>С.Е.</t>
  </si>
  <si>
    <t>Е.М.</t>
  </si>
  <si>
    <t>И.В.</t>
  </si>
  <si>
    <t>Е.Д.</t>
  </si>
  <si>
    <t>Д.А.</t>
  </si>
  <si>
    <t>Е.Е.</t>
  </si>
  <si>
    <t>К.С.</t>
  </si>
  <si>
    <t>М.Д.</t>
  </si>
  <si>
    <t>Е.Ю.</t>
  </si>
  <si>
    <t>Н.М.</t>
  </si>
  <si>
    <t>И.С.</t>
  </si>
  <si>
    <t>Ю.С.</t>
  </si>
  <si>
    <t>Н.В.</t>
  </si>
  <si>
    <t>С.В.</t>
  </si>
  <si>
    <t>В.Е.</t>
  </si>
  <si>
    <t>М.Р.</t>
  </si>
  <si>
    <t>Н.Н.</t>
  </si>
  <si>
    <t>Р.Р.</t>
  </si>
  <si>
    <t xml:space="preserve"> Итоги регионального этапа всероссийской олимпиады школьников по физической культуре</t>
  </si>
  <si>
    <t>О.С.</t>
  </si>
  <si>
    <t>О.Е.</t>
  </si>
  <si>
    <t>Е.П.</t>
  </si>
  <si>
    <t>А.Э.</t>
  </si>
  <si>
    <t>В.С.</t>
  </si>
  <si>
    <t>Е.К.</t>
  </si>
  <si>
    <t>Л.А.</t>
  </si>
  <si>
    <t>К.Я.</t>
  </si>
  <si>
    <t>Ю.Д.</t>
  </si>
  <si>
    <t>К.А.</t>
  </si>
  <si>
    <t>В.В.</t>
  </si>
  <si>
    <t>О.Д.</t>
  </si>
  <si>
    <t>О.О.</t>
  </si>
  <si>
    <t>В.А.</t>
  </si>
  <si>
    <t>О.А.</t>
  </si>
  <si>
    <t>С.Н.</t>
  </si>
  <si>
    <t>Д.Е.</t>
  </si>
  <si>
    <t>Т.О.</t>
  </si>
  <si>
    <t>Н.С.</t>
  </si>
  <si>
    <t>Н.Ю.</t>
  </si>
  <si>
    <t>А.Н.</t>
  </si>
  <si>
    <t>К.И.</t>
  </si>
  <si>
    <t>Е.И.</t>
  </si>
  <si>
    <t>Д.Ю.</t>
  </si>
  <si>
    <t>Т.И.</t>
  </si>
  <si>
    <t>Ю.Е.</t>
  </si>
  <si>
    <t>Е.В.</t>
  </si>
  <si>
    <t>К.В.</t>
  </si>
  <si>
    <t>М.Т.</t>
  </si>
  <si>
    <t>А.Ю.</t>
  </si>
  <si>
    <t>Я.А.</t>
  </si>
  <si>
    <t>(девушки)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</si>
</sst>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1" xfId="20" applyFont="1" applyBorder="1" applyAlignment="1">
      <alignment horizontal="center" vertical="top" wrapText="1"/>
      <protection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6" fillId="0" borderId="2" xfId="20" applyFont="1" applyBorder="1" applyAlignment="1">
      <alignment horizontal="center" vertical="top" wrapText="1"/>
      <protection/>
    </xf>
    <xf numFmtId="0" fontId="3" fillId="0" borderId="4" xfId="0" applyFont="1" applyBorder="1" applyAlignment="1">
      <alignment horizontal="center" vertical="top"/>
    </xf>
    <xf numFmtId="0" fontId="10" fillId="0" borderId="4" xfId="20" applyFont="1" applyFill="1" applyBorder="1" applyAlignment="1">
      <alignment horizontal="center" vertical="top" wrapText="1"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3" xfId="0" applyFont="1" applyBorder="1" applyAlignment="1">
      <alignment vertical="top"/>
    </xf>
    <xf numFmtId="0" fontId="7" fillId="0" borderId="3" xfId="20" applyFont="1" applyBorder="1" applyAlignment="1">
      <alignment horizontal="center" vertical="top" wrapText="1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5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vertical="top"/>
    </xf>
    <xf numFmtId="0" fontId="7" fillId="0" borderId="1" xfId="20" applyFont="1" applyBorder="1" applyAlignment="1">
      <alignment horizontal="center" vertical="top" wrapText="1"/>
      <protection/>
    </xf>
    <xf numFmtId="0" fontId="2" fillId="3" borderId="1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4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4" fillId="0" borderId="4" xfId="0" applyFont="1" applyBorder="1"/>
    <xf numFmtId="0" fontId="17" fillId="0" borderId="3" xfId="20" applyFont="1" applyBorder="1" applyAlignment="1">
      <alignment horizontal="center" vertical="center"/>
      <protection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wrapText="1"/>
    </xf>
    <xf numFmtId="2" fontId="14" fillId="3" borderId="3" xfId="0" applyNumberFormat="1" applyFont="1" applyFill="1" applyBorder="1" applyAlignment="1">
      <alignment horizontal="center" wrapText="1"/>
    </xf>
    <xf numFmtId="2" fontId="14" fillId="0" borderId="3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 vertical="center"/>
    </xf>
    <xf numFmtId="2" fontId="14" fillId="3" borderId="3" xfId="0" applyNumberFormat="1" applyFont="1" applyFill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4" borderId="3" xfId="0" applyFont="1" applyFill="1" applyBorder="1" applyAlignment="1">
      <alignment horizontal="center" vertical="top" wrapText="1"/>
    </xf>
    <xf numFmtId="0" fontId="14" fillId="4" borderId="3" xfId="0" applyFont="1" applyFill="1" applyBorder="1"/>
    <xf numFmtId="0" fontId="14" fillId="0" borderId="3" xfId="0" applyFont="1" applyBorder="1" applyAlignment="1">
      <alignment vertical="center"/>
    </xf>
    <xf numFmtId="2" fontId="14" fillId="3" borderId="3" xfId="0" applyNumberFormat="1" applyFont="1" applyFill="1" applyBorder="1" applyAlignment="1">
      <alignment horizontal="center" vertical="center"/>
    </xf>
    <xf numFmtId="0" fontId="17" fillId="0" borderId="3" xfId="21" applyFont="1" applyBorder="1" applyAlignment="1">
      <alignment horizontal="center" vertical="center" wrapText="1"/>
      <protection/>
    </xf>
    <xf numFmtId="0" fontId="18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 wrapText="1"/>
    </xf>
    <xf numFmtId="0" fontId="17" fillId="0" borderId="3" xfId="21" applyFont="1" applyBorder="1" applyAlignment="1">
      <alignment horizontal="center" vertical="center"/>
      <protection/>
    </xf>
    <xf numFmtId="0" fontId="15" fillId="0" borderId="4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7" fillId="0" borderId="4" xfId="20" applyFont="1" applyBorder="1" applyAlignment="1">
      <alignment horizontal="center" vertical="top" wrapText="1"/>
      <protection/>
    </xf>
    <xf numFmtId="0" fontId="3" fillId="0" borderId="4" xfId="0" applyFont="1" applyBorder="1" applyAlignment="1">
      <alignment vertical="top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40">
      <selection activeCell="K2" sqref="K2:K3"/>
    </sheetView>
  </sheetViews>
  <sheetFormatPr defaultColWidth="9.140625" defaultRowHeight="20.25" customHeight="1"/>
  <cols>
    <col min="1" max="1" width="5.140625" style="1" customWidth="1"/>
    <col min="2" max="2" width="4.421875" style="1" hidden="1" customWidth="1"/>
    <col min="3" max="3" width="18.8515625" style="1" customWidth="1"/>
    <col min="4" max="4" width="11.57421875" style="2" customWidth="1"/>
    <col min="5" max="5" width="27.7109375" style="1" customWidth="1"/>
    <col min="6" max="6" width="10.57421875" style="2" customWidth="1"/>
    <col min="7" max="7" width="10.28125" style="2" customWidth="1"/>
    <col min="8" max="8" width="10.7109375" style="60" customWidth="1"/>
    <col min="9" max="9" width="10.8515625" style="60" customWidth="1"/>
    <col min="10" max="10" width="9.140625" style="60" customWidth="1"/>
    <col min="11" max="11" width="9.140625" style="16" customWidth="1"/>
  </cols>
  <sheetData>
    <row r="1" spans="1:12" ht="20.25" customHeight="1">
      <c r="A1" s="65" t="s">
        <v>198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4:8" ht="20.25" customHeight="1">
      <c r="D2" s="67" t="s">
        <v>230</v>
      </c>
      <c r="E2" s="22"/>
      <c r="F2" s="22"/>
      <c r="G2" s="36"/>
      <c r="H2" s="36"/>
    </row>
    <row r="3" spans="2:4" ht="20.25" customHeight="1">
      <c r="B3" s="23" t="s">
        <v>155</v>
      </c>
      <c r="C3" s="23"/>
      <c r="D3" s="23"/>
    </row>
    <row r="4" spans="1:11" ht="20.25" customHeight="1">
      <c r="A4" s="25" t="s">
        <v>1</v>
      </c>
      <c r="B4" s="13"/>
      <c r="C4" s="26" t="s">
        <v>156</v>
      </c>
      <c r="D4" s="5"/>
      <c r="E4" s="26" t="s">
        <v>4</v>
      </c>
      <c r="F4" s="27" t="s">
        <v>147</v>
      </c>
      <c r="G4" s="29" t="s">
        <v>146</v>
      </c>
      <c r="H4" s="62"/>
      <c r="I4" s="27" t="s">
        <v>148</v>
      </c>
      <c r="J4" s="18" t="s">
        <v>150</v>
      </c>
      <c r="K4" s="20" t="s">
        <v>149</v>
      </c>
    </row>
    <row r="5" spans="1:11" ht="21.75" customHeight="1">
      <c r="A5" s="64"/>
      <c r="B5" s="14" t="s">
        <v>2</v>
      </c>
      <c r="C5" s="63"/>
      <c r="D5" s="59"/>
      <c r="E5" s="63"/>
      <c r="F5" s="61"/>
      <c r="G5" s="6" t="s">
        <v>0</v>
      </c>
      <c r="H5" s="6" t="s">
        <v>143</v>
      </c>
      <c r="I5" s="61"/>
      <c r="J5" s="19"/>
      <c r="K5" s="21"/>
    </row>
    <row r="6" spans="1:11" ht="16.5" customHeight="1">
      <c r="A6" s="41">
        <v>1</v>
      </c>
      <c r="B6" s="53">
        <v>48</v>
      </c>
      <c r="C6" s="40" t="s">
        <v>77</v>
      </c>
      <c r="D6" s="41" t="s">
        <v>194</v>
      </c>
      <c r="E6" s="42" t="s">
        <v>63</v>
      </c>
      <c r="F6" s="46">
        <v>9.19</v>
      </c>
      <c r="G6" s="44">
        <v>40</v>
      </c>
      <c r="H6" s="41">
        <v>38.6</v>
      </c>
      <c r="I6" s="46">
        <v>78.6</v>
      </c>
      <c r="J6" s="47">
        <f>F6+I6</f>
        <v>87.78999999999999</v>
      </c>
      <c r="K6" s="48" t="s">
        <v>152</v>
      </c>
    </row>
    <row r="7" spans="1:11" ht="16.5" customHeight="1">
      <c r="A7" s="41">
        <v>2</v>
      </c>
      <c r="B7" s="53">
        <v>52</v>
      </c>
      <c r="C7" s="40" t="s">
        <v>83</v>
      </c>
      <c r="D7" s="41" t="s">
        <v>199</v>
      </c>
      <c r="E7" s="42" t="s">
        <v>6</v>
      </c>
      <c r="F7" s="46">
        <v>8.14</v>
      </c>
      <c r="G7" s="44">
        <v>39.399524375743155</v>
      </c>
      <c r="H7" s="41">
        <v>39</v>
      </c>
      <c r="I7" s="46">
        <v>78.39952437574316</v>
      </c>
      <c r="J7" s="47">
        <f>F7+I7</f>
        <v>86.53952437574316</v>
      </c>
      <c r="K7" s="48" t="s">
        <v>153</v>
      </c>
    </row>
    <row r="8" spans="1:13" ht="16.5" customHeight="1">
      <c r="A8" s="41">
        <v>3</v>
      </c>
      <c r="B8" s="53">
        <v>10</v>
      </c>
      <c r="C8" s="40" t="s">
        <v>22</v>
      </c>
      <c r="D8" s="41" t="s">
        <v>200</v>
      </c>
      <c r="E8" s="42" t="s">
        <v>6</v>
      </c>
      <c r="F8" s="46">
        <v>9.3</v>
      </c>
      <c r="G8" s="44">
        <v>36.42709907929091</v>
      </c>
      <c r="H8" s="41">
        <v>37.6</v>
      </c>
      <c r="I8" s="46">
        <v>74.0270990792909</v>
      </c>
      <c r="J8" s="47">
        <f>F8+I8</f>
        <v>83.3270990792909</v>
      </c>
      <c r="K8" s="48" t="s">
        <v>153</v>
      </c>
      <c r="M8" t="s">
        <v>142</v>
      </c>
    </row>
    <row r="9" spans="1:11" ht="16.5" customHeight="1">
      <c r="A9" s="41">
        <v>4</v>
      </c>
      <c r="B9" s="53">
        <v>2</v>
      </c>
      <c r="C9" s="40" t="s">
        <v>7</v>
      </c>
      <c r="D9" s="41" t="s">
        <v>167</v>
      </c>
      <c r="E9" s="42" t="s">
        <v>8</v>
      </c>
      <c r="F9" s="46">
        <v>11.16</v>
      </c>
      <c r="G9" s="44">
        <v>34.678178963893245</v>
      </c>
      <c r="H9" s="41">
        <v>37</v>
      </c>
      <c r="I9" s="46">
        <v>71.67817896389325</v>
      </c>
      <c r="J9" s="47">
        <f>F9+I9</f>
        <v>82.83817896389324</v>
      </c>
      <c r="K9" s="48" t="s">
        <v>153</v>
      </c>
    </row>
    <row r="10" spans="1:11" ht="16.5" customHeight="1">
      <c r="A10" s="41">
        <v>5</v>
      </c>
      <c r="B10" s="53">
        <v>36</v>
      </c>
      <c r="C10" s="40" t="s">
        <v>62</v>
      </c>
      <c r="D10" s="41" t="s">
        <v>201</v>
      </c>
      <c r="E10" s="42" t="s">
        <v>63</v>
      </c>
      <c r="F10" s="46">
        <v>8.49</v>
      </c>
      <c r="G10" s="44">
        <v>34.828537642885294</v>
      </c>
      <c r="H10" s="41">
        <v>39.2</v>
      </c>
      <c r="I10" s="46">
        <v>74.0285376428853</v>
      </c>
      <c r="J10" s="47">
        <f>F10+I10</f>
        <v>82.51853764288529</v>
      </c>
      <c r="K10" s="48" t="s">
        <v>153</v>
      </c>
    </row>
    <row r="11" spans="1:11" ht="16.5" customHeight="1">
      <c r="A11" s="41">
        <v>6</v>
      </c>
      <c r="B11" s="53">
        <v>11</v>
      </c>
      <c r="C11" s="40" t="s">
        <v>23</v>
      </c>
      <c r="D11" s="41" t="s">
        <v>202</v>
      </c>
      <c r="E11" s="42" t="s">
        <v>6</v>
      </c>
      <c r="F11" s="46">
        <v>6.86</v>
      </c>
      <c r="G11" s="44">
        <v>36.6183174471612</v>
      </c>
      <c r="H11" s="41">
        <v>37.4</v>
      </c>
      <c r="I11" s="46">
        <v>74.0183174471612</v>
      </c>
      <c r="J11" s="47">
        <f>F11+I11</f>
        <v>80.8783174471612</v>
      </c>
      <c r="K11" s="48" t="s">
        <v>153</v>
      </c>
    </row>
    <row r="12" spans="1:11" ht="16.5" customHeight="1">
      <c r="A12" s="41">
        <v>7</v>
      </c>
      <c r="B12" s="53">
        <v>45</v>
      </c>
      <c r="C12" s="40" t="s">
        <v>73</v>
      </c>
      <c r="D12" s="41" t="s">
        <v>203</v>
      </c>
      <c r="E12" s="42" t="s">
        <v>74</v>
      </c>
      <c r="F12" s="46">
        <v>6.05</v>
      </c>
      <c r="G12" s="44">
        <v>38.36179450072359</v>
      </c>
      <c r="H12" s="41">
        <v>36.4</v>
      </c>
      <c r="I12" s="46">
        <v>74.7617945007236</v>
      </c>
      <c r="J12" s="47">
        <f>F12+I12</f>
        <v>80.8117945007236</v>
      </c>
      <c r="K12" s="48" t="s">
        <v>153</v>
      </c>
    </row>
    <row r="13" spans="1:11" ht="16.5" customHeight="1">
      <c r="A13" s="41">
        <v>8</v>
      </c>
      <c r="B13" s="53">
        <v>33</v>
      </c>
      <c r="C13" s="40" t="s">
        <v>57</v>
      </c>
      <c r="D13" s="41" t="s">
        <v>204</v>
      </c>
      <c r="E13" s="42" t="s">
        <v>58</v>
      </c>
      <c r="F13" s="46">
        <v>11.98</v>
      </c>
      <c r="G13" s="44">
        <v>30.027186225645668</v>
      </c>
      <c r="H13" s="41">
        <v>38</v>
      </c>
      <c r="I13" s="46">
        <v>68.02718622564566</v>
      </c>
      <c r="J13" s="47">
        <f>F13+I13</f>
        <v>80.00718622564567</v>
      </c>
      <c r="K13" s="48" t="s">
        <v>153</v>
      </c>
    </row>
    <row r="14" spans="1:11" ht="16.5" customHeight="1">
      <c r="A14" s="41">
        <v>9</v>
      </c>
      <c r="B14" s="53">
        <v>29</v>
      </c>
      <c r="C14" s="40" t="s">
        <v>50</v>
      </c>
      <c r="D14" s="41" t="s">
        <v>205</v>
      </c>
      <c r="E14" s="42" t="s">
        <v>47</v>
      </c>
      <c r="F14" s="46">
        <v>5.35</v>
      </c>
      <c r="G14" s="44">
        <v>34.208284939992254</v>
      </c>
      <c r="H14" s="41">
        <v>38.2</v>
      </c>
      <c r="I14" s="46">
        <v>72.40828493999226</v>
      </c>
      <c r="J14" s="47">
        <f>F14+I14</f>
        <v>77.75828493999225</v>
      </c>
      <c r="K14" s="48" t="s">
        <v>154</v>
      </c>
    </row>
    <row r="15" spans="1:11" ht="16.5" customHeight="1">
      <c r="A15" s="41">
        <v>10</v>
      </c>
      <c r="B15" s="53">
        <v>42</v>
      </c>
      <c r="C15" s="40" t="s">
        <v>69</v>
      </c>
      <c r="D15" s="41" t="s">
        <v>159</v>
      </c>
      <c r="E15" s="42" t="s">
        <v>63</v>
      </c>
      <c r="F15" s="46">
        <v>8.37</v>
      </c>
      <c r="G15" s="44">
        <v>30.556772334293946</v>
      </c>
      <c r="H15" s="41">
        <v>38.8</v>
      </c>
      <c r="I15" s="46">
        <v>69.35677233429394</v>
      </c>
      <c r="J15" s="47">
        <f>F15+I15</f>
        <v>77.72677233429394</v>
      </c>
      <c r="K15" s="48" t="s">
        <v>154</v>
      </c>
    </row>
    <row r="16" spans="1:11" ht="16.5" customHeight="1">
      <c r="A16" s="41">
        <v>11</v>
      </c>
      <c r="B16" s="53">
        <v>46</v>
      </c>
      <c r="C16" s="40" t="s">
        <v>75</v>
      </c>
      <c r="D16" s="41" t="s">
        <v>206</v>
      </c>
      <c r="E16" s="42" t="s">
        <v>45</v>
      </c>
      <c r="F16" s="46">
        <v>6.74</v>
      </c>
      <c r="G16" s="44">
        <v>32.73805113004816</v>
      </c>
      <c r="H16" s="41">
        <v>37.6</v>
      </c>
      <c r="I16" s="46">
        <v>70.33805113004817</v>
      </c>
      <c r="J16" s="47">
        <f>F16+I16</f>
        <v>77.07805113004817</v>
      </c>
      <c r="K16" s="48" t="s">
        <v>154</v>
      </c>
    </row>
    <row r="17" spans="1:11" ht="16.5" customHeight="1">
      <c r="A17" s="41">
        <v>12</v>
      </c>
      <c r="B17" s="53">
        <v>6</v>
      </c>
      <c r="C17" s="40" t="s">
        <v>15</v>
      </c>
      <c r="D17" s="41" t="s">
        <v>207</v>
      </c>
      <c r="E17" s="42" t="s">
        <v>6</v>
      </c>
      <c r="F17" s="46">
        <v>6.51</v>
      </c>
      <c r="G17" s="44">
        <v>33.45702385460053</v>
      </c>
      <c r="H17" s="41">
        <v>36.6</v>
      </c>
      <c r="I17" s="46">
        <v>70.05702385460053</v>
      </c>
      <c r="J17" s="47">
        <f>F17+I17</f>
        <v>76.56702385460054</v>
      </c>
      <c r="K17" s="48" t="s">
        <v>154</v>
      </c>
    </row>
    <row r="18" spans="1:11" ht="16.5" customHeight="1">
      <c r="A18" s="41">
        <v>13</v>
      </c>
      <c r="B18" s="53">
        <v>49</v>
      </c>
      <c r="C18" s="40" t="s">
        <v>78</v>
      </c>
      <c r="D18" s="41" t="s">
        <v>208</v>
      </c>
      <c r="E18" s="42" t="s">
        <v>79</v>
      </c>
      <c r="F18" s="46">
        <v>7.91</v>
      </c>
      <c r="G18" s="44">
        <v>30.934764850040843</v>
      </c>
      <c r="H18" s="41">
        <v>36.8</v>
      </c>
      <c r="I18" s="46">
        <v>67.73476485004085</v>
      </c>
      <c r="J18" s="47">
        <f>F18+I18</f>
        <v>75.64476485004084</v>
      </c>
      <c r="K18" s="48" t="s">
        <v>154</v>
      </c>
    </row>
    <row r="19" spans="1:11" ht="16.5" customHeight="1">
      <c r="A19" s="41">
        <v>14</v>
      </c>
      <c r="B19" s="53">
        <v>44</v>
      </c>
      <c r="C19" s="40" t="s">
        <v>71</v>
      </c>
      <c r="D19" s="41" t="s">
        <v>209</v>
      </c>
      <c r="E19" s="42" t="s">
        <v>72</v>
      </c>
      <c r="F19" s="46">
        <v>6.51</v>
      </c>
      <c r="G19" s="44">
        <v>29.617877094972062</v>
      </c>
      <c r="H19" s="41">
        <v>38.6</v>
      </c>
      <c r="I19" s="46">
        <v>68.21787709497207</v>
      </c>
      <c r="J19" s="47">
        <f>F19+I19</f>
        <v>74.72787709497207</v>
      </c>
      <c r="K19" s="48" t="s">
        <v>154</v>
      </c>
    </row>
    <row r="20" spans="1:11" ht="16.5" customHeight="1">
      <c r="A20" s="41">
        <v>15</v>
      </c>
      <c r="B20" s="53">
        <v>23</v>
      </c>
      <c r="C20" s="40" t="s">
        <v>39</v>
      </c>
      <c r="D20" s="41" t="s">
        <v>208</v>
      </c>
      <c r="E20" s="42" t="s">
        <v>30</v>
      </c>
      <c r="F20" s="46">
        <v>7.91</v>
      </c>
      <c r="G20" s="44">
        <v>28.29028815368196</v>
      </c>
      <c r="H20" s="41">
        <v>38.4</v>
      </c>
      <c r="I20" s="46">
        <v>66.69028815368196</v>
      </c>
      <c r="J20" s="47">
        <f>F20+I20</f>
        <v>74.60028815368196</v>
      </c>
      <c r="K20" s="48" t="s">
        <v>154</v>
      </c>
    </row>
    <row r="21" spans="1:11" ht="16.5" customHeight="1">
      <c r="A21" s="41">
        <v>16</v>
      </c>
      <c r="B21" s="53">
        <v>55</v>
      </c>
      <c r="C21" s="40" t="s">
        <v>86</v>
      </c>
      <c r="D21" s="41" t="s">
        <v>159</v>
      </c>
      <c r="E21" s="42" t="s">
        <v>26</v>
      </c>
      <c r="F21" s="46">
        <v>6.63</v>
      </c>
      <c r="G21" s="44">
        <v>31.43365350409107</v>
      </c>
      <c r="H21" s="41">
        <v>36.4</v>
      </c>
      <c r="I21" s="46">
        <v>67.83365350409107</v>
      </c>
      <c r="J21" s="47">
        <f>F21+I21</f>
        <v>74.46365350409107</v>
      </c>
      <c r="K21" s="48" t="s">
        <v>154</v>
      </c>
    </row>
    <row r="22" spans="1:11" ht="16.5" customHeight="1">
      <c r="A22" s="41">
        <v>17</v>
      </c>
      <c r="B22" s="53">
        <v>30</v>
      </c>
      <c r="C22" s="40" t="s">
        <v>51</v>
      </c>
      <c r="D22" s="41" t="s">
        <v>199</v>
      </c>
      <c r="E22" s="42" t="s">
        <v>52</v>
      </c>
      <c r="F22" s="46">
        <v>9.53</v>
      </c>
      <c r="G22" s="44">
        <v>24.596826575113667</v>
      </c>
      <c r="H22" s="41">
        <v>39.6</v>
      </c>
      <c r="I22" s="46">
        <v>64.19682657511368</v>
      </c>
      <c r="J22" s="47">
        <f>F22+I22</f>
        <v>73.72682657511368</v>
      </c>
      <c r="K22" s="48" t="s">
        <v>154</v>
      </c>
    </row>
    <row r="23" spans="1:11" ht="16.5" customHeight="1">
      <c r="A23" s="41">
        <v>18</v>
      </c>
      <c r="B23" s="53">
        <v>53</v>
      </c>
      <c r="C23" s="40" t="s">
        <v>84</v>
      </c>
      <c r="D23" s="41" t="s">
        <v>210</v>
      </c>
      <c r="E23" s="42" t="s">
        <v>47</v>
      </c>
      <c r="F23" s="46">
        <v>6.86</v>
      </c>
      <c r="G23" s="44">
        <v>28.92623308598865</v>
      </c>
      <c r="H23" s="41">
        <v>37.6</v>
      </c>
      <c r="I23" s="46">
        <v>66.52623308598865</v>
      </c>
      <c r="J23" s="47">
        <f>F23+I23</f>
        <v>73.38623308598865</v>
      </c>
      <c r="K23" s="48" t="s">
        <v>154</v>
      </c>
    </row>
    <row r="24" spans="1:11" ht="16.5" customHeight="1">
      <c r="A24" s="41">
        <v>19</v>
      </c>
      <c r="B24" s="53">
        <v>25</v>
      </c>
      <c r="C24" s="40" t="s">
        <v>42</v>
      </c>
      <c r="D24" s="41" t="s">
        <v>211</v>
      </c>
      <c r="E24" s="42" t="s">
        <v>43</v>
      </c>
      <c r="F24" s="46">
        <v>4.53</v>
      </c>
      <c r="G24" s="44">
        <v>32.68557336621455</v>
      </c>
      <c r="H24" s="41">
        <v>35.2</v>
      </c>
      <c r="I24" s="46">
        <v>67.88557336621454</v>
      </c>
      <c r="J24" s="47">
        <f>F24+I24</f>
        <v>72.41557336621455</v>
      </c>
      <c r="K24" s="48"/>
    </row>
    <row r="25" spans="1:11" ht="16.5" customHeight="1">
      <c r="A25" s="41">
        <v>20</v>
      </c>
      <c r="B25" s="53">
        <v>37</v>
      </c>
      <c r="C25" s="40" t="s">
        <v>64</v>
      </c>
      <c r="D25" s="41" t="s">
        <v>212</v>
      </c>
      <c r="E25" s="42" t="s">
        <v>43</v>
      </c>
      <c r="F25" s="46">
        <v>6.05</v>
      </c>
      <c r="G25" s="44">
        <v>30.064647839401154</v>
      </c>
      <c r="H25" s="41">
        <v>36.2</v>
      </c>
      <c r="I25" s="46">
        <v>66.26464783940116</v>
      </c>
      <c r="J25" s="47">
        <f>F25+I25</f>
        <v>72.31464783940116</v>
      </c>
      <c r="K25" s="48"/>
    </row>
    <row r="26" spans="1:11" ht="16.5" customHeight="1">
      <c r="A26" s="41">
        <v>21</v>
      </c>
      <c r="B26" s="53">
        <v>5</v>
      </c>
      <c r="C26" s="40" t="s">
        <v>13</v>
      </c>
      <c r="D26" s="41" t="s">
        <v>213</v>
      </c>
      <c r="E26" s="42" t="s">
        <v>14</v>
      </c>
      <c r="F26" s="46">
        <v>7.33</v>
      </c>
      <c r="G26" s="44">
        <v>31.112676056338024</v>
      </c>
      <c r="H26" s="41">
        <v>33.4</v>
      </c>
      <c r="I26" s="46">
        <v>64.51267605633802</v>
      </c>
      <c r="J26" s="47">
        <f>F26+I26</f>
        <v>71.84267605633802</v>
      </c>
      <c r="K26" s="48"/>
    </row>
    <row r="27" spans="1:11" ht="16.5" customHeight="1">
      <c r="A27" s="41">
        <v>22</v>
      </c>
      <c r="B27" s="53">
        <v>1</v>
      </c>
      <c r="C27" s="40" t="s">
        <v>5</v>
      </c>
      <c r="D27" s="41" t="s">
        <v>159</v>
      </c>
      <c r="E27" s="40" t="s">
        <v>6</v>
      </c>
      <c r="F27" s="46">
        <v>4.07</v>
      </c>
      <c r="G27" s="44">
        <v>29.7642039074781</v>
      </c>
      <c r="H27" s="41">
        <v>37.6</v>
      </c>
      <c r="I27" s="46">
        <v>67.3642039074781</v>
      </c>
      <c r="J27" s="47">
        <f>F27+I27</f>
        <v>71.43420390747809</v>
      </c>
      <c r="K27" s="48"/>
    </row>
    <row r="28" spans="1:11" ht="16.5" customHeight="1">
      <c r="A28" s="41">
        <v>23</v>
      </c>
      <c r="B28" s="54">
        <v>15</v>
      </c>
      <c r="C28" s="40" t="s">
        <v>145</v>
      </c>
      <c r="D28" s="41" t="s">
        <v>210</v>
      </c>
      <c r="E28" s="55" t="s">
        <v>14</v>
      </c>
      <c r="F28" s="46">
        <v>6.16</v>
      </c>
      <c r="G28" s="44">
        <v>29.993211133740665</v>
      </c>
      <c r="H28" s="41">
        <v>35.2</v>
      </c>
      <c r="I28" s="46">
        <v>65.19321113374068</v>
      </c>
      <c r="J28" s="47">
        <f>F28+I28</f>
        <v>71.35321113374067</v>
      </c>
      <c r="K28" s="48"/>
    </row>
    <row r="29" spans="1:11" ht="16.5" customHeight="1">
      <c r="A29" s="41">
        <v>24</v>
      </c>
      <c r="B29" s="53">
        <v>18</v>
      </c>
      <c r="C29" s="40" t="s">
        <v>31</v>
      </c>
      <c r="D29" s="41" t="s">
        <v>214</v>
      </c>
      <c r="E29" s="42" t="s">
        <v>32</v>
      </c>
      <c r="F29" s="46">
        <v>10.7</v>
      </c>
      <c r="G29" s="44">
        <v>23.388035997882476</v>
      </c>
      <c r="H29" s="41">
        <v>36.8</v>
      </c>
      <c r="I29" s="46">
        <v>60.18803599788247</v>
      </c>
      <c r="J29" s="47">
        <f>F29+I29</f>
        <v>70.88803599788247</v>
      </c>
      <c r="K29" s="48"/>
    </row>
    <row r="30" spans="1:11" ht="16.5" customHeight="1">
      <c r="A30" s="41">
        <v>25</v>
      </c>
      <c r="B30" s="53">
        <v>56</v>
      </c>
      <c r="C30" s="40" t="s">
        <v>87</v>
      </c>
      <c r="D30" s="41" t="s">
        <v>209</v>
      </c>
      <c r="E30" s="42" t="s">
        <v>52</v>
      </c>
      <c r="F30" s="46">
        <v>5.81</v>
      </c>
      <c r="G30" s="44">
        <v>25.544955189361087</v>
      </c>
      <c r="H30" s="41">
        <v>39.2</v>
      </c>
      <c r="I30" s="46">
        <v>64.7449551893611</v>
      </c>
      <c r="J30" s="47">
        <f>F30+I30</f>
        <v>70.5549551893611</v>
      </c>
      <c r="K30" s="48"/>
    </row>
    <row r="31" spans="1:11" ht="16.5" customHeight="1">
      <c r="A31" s="41">
        <v>26</v>
      </c>
      <c r="B31" s="53">
        <v>51</v>
      </c>
      <c r="C31" s="40" t="s">
        <v>82</v>
      </c>
      <c r="D31" s="41" t="s">
        <v>169</v>
      </c>
      <c r="E31" s="42" t="s">
        <v>8</v>
      </c>
      <c r="F31" s="46">
        <v>5.47</v>
      </c>
      <c r="G31" s="44">
        <v>27.47512437810945</v>
      </c>
      <c r="H31" s="41">
        <v>37.6</v>
      </c>
      <c r="I31" s="46">
        <v>65.07512437810945</v>
      </c>
      <c r="J31" s="47">
        <f>F31+I31</f>
        <v>70.54512437810945</v>
      </c>
      <c r="K31" s="48"/>
    </row>
    <row r="32" spans="1:11" ht="16.5" customHeight="1">
      <c r="A32" s="41">
        <v>27</v>
      </c>
      <c r="B32" s="53">
        <v>16</v>
      </c>
      <c r="C32" s="40" t="s">
        <v>28</v>
      </c>
      <c r="D32" s="41" t="s">
        <v>172</v>
      </c>
      <c r="E32" s="42" t="s">
        <v>8</v>
      </c>
      <c r="F32" s="46">
        <v>8.26</v>
      </c>
      <c r="G32" s="44">
        <v>25.248118868463663</v>
      </c>
      <c r="H32" s="41">
        <v>37</v>
      </c>
      <c r="I32" s="46">
        <v>62.24811886846366</v>
      </c>
      <c r="J32" s="47">
        <f>F32+I32</f>
        <v>70.50811886846367</v>
      </c>
      <c r="K32" s="48"/>
    </row>
    <row r="33" spans="1:11" ht="16.5" customHeight="1">
      <c r="A33" s="41">
        <v>28</v>
      </c>
      <c r="B33" s="54">
        <v>28</v>
      </c>
      <c r="C33" s="40" t="s">
        <v>48</v>
      </c>
      <c r="D33" s="41" t="s">
        <v>215</v>
      </c>
      <c r="E33" s="42" t="s">
        <v>49</v>
      </c>
      <c r="F33" s="46">
        <v>7.21</v>
      </c>
      <c r="G33" s="44">
        <v>27.844537815126046</v>
      </c>
      <c r="H33" s="41">
        <v>34.6</v>
      </c>
      <c r="I33" s="46">
        <v>62.44453781512605</v>
      </c>
      <c r="J33" s="47">
        <f>F33+I33</f>
        <v>69.65453781512605</v>
      </c>
      <c r="K33" s="48"/>
    </row>
    <row r="34" spans="1:11" ht="16.5" customHeight="1">
      <c r="A34" s="41">
        <v>29</v>
      </c>
      <c r="B34" s="53">
        <v>41</v>
      </c>
      <c r="C34" s="40" t="s">
        <v>68</v>
      </c>
      <c r="D34" s="41" t="s">
        <v>203</v>
      </c>
      <c r="E34" s="42" t="s">
        <v>19</v>
      </c>
      <c r="F34" s="46">
        <v>6.51</v>
      </c>
      <c r="G34" s="44">
        <v>25.735922330097086</v>
      </c>
      <c r="H34" s="41">
        <v>36.8</v>
      </c>
      <c r="I34" s="46">
        <v>62.53592233009708</v>
      </c>
      <c r="J34" s="47">
        <f>F34+I34</f>
        <v>69.04592233009708</v>
      </c>
      <c r="K34" s="48"/>
    </row>
    <row r="35" spans="1:11" ht="16.5" customHeight="1">
      <c r="A35" s="41">
        <v>30</v>
      </c>
      <c r="B35" s="53">
        <v>39</v>
      </c>
      <c r="C35" s="40" t="s">
        <v>65</v>
      </c>
      <c r="D35" s="41" t="s">
        <v>167</v>
      </c>
      <c r="E35" s="42" t="s">
        <v>6</v>
      </c>
      <c r="F35" s="46">
        <v>5.12</v>
      </c>
      <c r="G35" s="44">
        <v>25.643803811550736</v>
      </c>
      <c r="H35" s="41">
        <v>38</v>
      </c>
      <c r="I35" s="46">
        <v>63.64380381155074</v>
      </c>
      <c r="J35" s="47">
        <f>F35+I35</f>
        <v>68.76380381155074</v>
      </c>
      <c r="K35" s="48"/>
    </row>
    <row r="36" spans="1:11" ht="16.5" customHeight="1">
      <c r="A36" s="41">
        <v>31</v>
      </c>
      <c r="B36" s="53">
        <v>40</v>
      </c>
      <c r="C36" s="40" t="s">
        <v>66</v>
      </c>
      <c r="D36" s="41" t="s">
        <v>216</v>
      </c>
      <c r="E36" s="42" t="s">
        <v>67</v>
      </c>
      <c r="F36" s="46">
        <v>4.19</v>
      </c>
      <c r="G36" s="44">
        <v>28.12519893899204</v>
      </c>
      <c r="H36" s="41">
        <v>36.4</v>
      </c>
      <c r="I36" s="46">
        <v>64.52519893899203</v>
      </c>
      <c r="J36" s="47">
        <f>F36+I36</f>
        <v>68.71519893899203</v>
      </c>
      <c r="K36" s="48"/>
    </row>
    <row r="37" spans="1:11" ht="16.5" customHeight="1">
      <c r="A37" s="41">
        <v>32</v>
      </c>
      <c r="B37" s="53">
        <v>47</v>
      </c>
      <c r="C37" s="40" t="s">
        <v>76</v>
      </c>
      <c r="D37" s="41" t="s">
        <v>217</v>
      </c>
      <c r="E37" s="42" t="s">
        <v>8</v>
      </c>
      <c r="F37" s="46">
        <v>4.07</v>
      </c>
      <c r="G37" s="44">
        <v>26.5133026605321</v>
      </c>
      <c r="H37" s="41">
        <v>37.2</v>
      </c>
      <c r="I37" s="46">
        <v>63.71330266053211</v>
      </c>
      <c r="J37" s="47">
        <f>F37+I37</f>
        <v>67.78330266053212</v>
      </c>
      <c r="K37" s="48"/>
    </row>
    <row r="38" spans="1:11" ht="16.5" customHeight="1">
      <c r="A38" s="41">
        <v>33</v>
      </c>
      <c r="B38" s="53">
        <v>17</v>
      </c>
      <c r="C38" s="40" t="s">
        <v>29</v>
      </c>
      <c r="D38" s="41" t="s">
        <v>163</v>
      </c>
      <c r="E38" s="42" t="s">
        <v>30</v>
      </c>
      <c r="F38" s="46">
        <v>7.33</v>
      </c>
      <c r="G38" s="44">
        <v>23.299639623802406</v>
      </c>
      <c r="H38" s="41">
        <v>36.4</v>
      </c>
      <c r="I38" s="46">
        <v>59.699639623802405</v>
      </c>
      <c r="J38" s="47">
        <f>F38+I38</f>
        <v>67.02963962380241</v>
      </c>
      <c r="K38" s="48"/>
    </row>
    <row r="39" spans="1:11" ht="16.5" customHeight="1">
      <c r="A39" s="41">
        <v>34</v>
      </c>
      <c r="B39" s="53">
        <v>19</v>
      </c>
      <c r="C39" s="40" t="s">
        <v>33</v>
      </c>
      <c r="D39" s="41" t="s">
        <v>169</v>
      </c>
      <c r="E39" s="42" t="s">
        <v>34</v>
      </c>
      <c r="F39" s="46">
        <v>5.7</v>
      </c>
      <c r="G39" s="44">
        <v>27.20722570050292</v>
      </c>
      <c r="H39" s="41">
        <v>34</v>
      </c>
      <c r="I39" s="46">
        <v>61.20722570050292</v>
      </c>
      <c r="J39" s="47">
        <f>F39+I39</f>
        <v>66.90722570050292</v>
      </c>
      <c r="K39" s="48"/>
    </row>
    <row r="40" spans="1:11" ht="16.5" customHeight="1">
      <c r="A40" s="41">
        <v>35</v>
      </c>
      <c r="B40" s="54">
        <v>43</v>
      </c>
      <c r="C40" s="40" t="s">
        <v>70</v>
      </c>
      <c r="D40" s="41" t="s">
        <v>218</v>
      </c>
      <c r="E40" s="42" t="s">
        <v>45</v>
      </c>
      <c r="F40" s="46">
        <v>1.51</v>
      </c>
      <c r="G40" s="44">
        <v>30.357306459001375</v>
      </c>
      <c r="H40" s="41">
        <v>35</v>
      </c>
      <c r="I40" s="46">
        <v>65.35730645900138</v>
      </c>
      <c r="J40" s="47">
        <f>F40+I40</f>
        <v>66.86730645900138</v>
      </c>
      <c r="K40" s="48"/>
    </row>
    <row r="41" spans="1:11" ht="16.5" customHeight="1">
      <c r="A41" s="41">
        <v>36</v>
      </c>
      <c r="B41" s="41">
        <v>31</v>
      </c>
      <c r="C41" s="56" t="s">
        <v>53</v>
      </c>
      <c r="D41" s="41" t="s">
        <v>209</v>
      </c>
      <c r="E41" s="57" t="s">
        <v>54</v>
      </c>
      <c r="F41" s="46">
        <v>3.95</v>
      </c>
      <c r="G41" s="44">
        <v>29.8883752395986</v>
      </c>
      <c r="H41" s="41">
        <v>33</v>
      </c>
      <c r="I41" s="46">
        <v>62.8883752395986</v>
      </c>
      <c r="J41" s="47">
        <f>F41+I41</f>
        <v>66.8383752395986</v>
      </c>
      <c r="K41" s="48"/>
    </row>
    <row r="42" spans="1:11" ht="16.5" customHeight="1">
      <c r="A42" s="41">
        <v>37</v>
      </c>
      <c r="B42" s="53">
        <v>14</v>
      </c>
      <c r="C42" s="40" t="s">
        <v>27</v>
      </c>
      <c r="D42" s="41" t="s">
        <v>184</v>
      </c>
      <c r="E42" s="42" t="s">
        <v>14</v>
      </c>
      <c r="F42" s="46">
        <v>4.65</v>
      </c>
      <c r="G42" s="44">
        <v>24.54444444444444</v>
      </c>
      <c r="H42" s="41">
        <v>36.8</v>
      </c>
      <c r="I42" s="46">
        <v>61.344444444444434</v>
      </c>
      <c r="J42" s="47">
        <f>F42+I42</f>
        <v>65.99444444444444</v>
      </c>
      <c r="K42" s="48"/>
    </row>
    <row r="43" spans="1:11" ht="16.5" customHeight="1">
      <c r="A43" s="41">
        <v>38</v>
      </c>
      <c r="B43" s="53">
        <v>26</v>
      </c>
      <c r="C43" s="40" t="s">
        <v>44</v>
      </c>
      <c r="D43" s="41" t="s">
        <v>219</v>
      </c>
      <c r="E43" s="42" t="s">
        <v>45</v>
      </c>
      <c r="F43" s="46">
        <v>5.12</v>
      </c>
      <c r="G43" s="44">
        <v>26.681429290387516</v>
      </c>
      <c r="H43" s="41">
        <v>33.4</v>
      </c>
      <c r="I43" s="46">
        <v>60.08142929038752</v>
      </c>
      <c r="J43" s="47">
        <f>F43+I43</f>
        <v>65.20142929038752</v>
      </c>
      <c r="K43" s="48"/>
    </row>
    <row r="44" spans="1:11" ht="16.5" customHeight="1">
      <c r="A44" s="41">
        <v>39</v>
      </c>
      <c r="B44" s="53">
        <v>54</v>
      </c>
      <c r="C44" s="40" t="s">
        <v>85</v>
      </c>
      <c r="D44" s="41" t="s">
        <v>220</v>
      </c>
      <c r="E44" s="42" t="s">
        <v>72</v>
      </c>
      <c r="F44" s="46">
        <v>5.23</v>
      </c>
      <c r="G44" s="44">
        <v>23.285312719606463</v>
      </c>
      <c r="H44" s="41">
        <v>36.6</v>
      </c>
      <c r="I44" s="46">
        <v>59.88531271960646</v>
      </c>
      <c r="J44" s="47">
        <f>F44+I44</f>
        <v>65.11531271960646</v>
      </c>
      <c r="K44" s="48"/>
    </row>
    <row r="45" spans="1:11" ht="16.5" customHeight="1">
      <c r="A45" s="41">
        <v>40</v>
      </c>
      <c r="B45" s="53">
        <v>8</v>
      </c>
      <c r="C45" s="40" t="s">
        <v>18</v>
      </c>
      <c r="D45" s="41" t="s">
        <v>208</v>
      </c>
      <c r="E45" s="42" t="s">
        <v>19</v>
      </c>
      <c r="F45" s="46">
        <v>6.86</v>
      </c>
      <c r="G45" s="44">
        <v>22.74974253347065</v>
      </c>
      <c r="H45" s="41">
        <v>35.2</v>
      </c>
      <c r="I45" s="46">
        <v>57.949742533470655</v>
      </c>
      <c r="J45" s="47">
        <f>F45+I45</f>
        <v>64.80974253347065</v>
      </c>
      <c r="K45" s="48"/>
    </row>
    <row r="46" spans="1:11" ht="16.5" customHeight="1">
      <c r="A46" s="41">
        <v>41</v>
      </c>
      <c r="B46" s="53">
        <v>50</v>
      </c>
      <c r="C46" s="40" t="s">
        <v>80</v>
      </c>
      <c r="D46" s="41" t="s">
        <v>159</v>
      </c>
      <c r="E46" s="42" t="s">
        <v>81</v>
      </c>
      <c r="F46" s="46">
        <v>5</v>
      </c>
      <c r="G46" s="44">
        <v>25.65869712515729</v>
      </c>
      <c r="H46" s="41">
        <v>34</v>
      </c>
      <c r="I46" s="46">
        <v>59.65869712515729</v>
      </c>
      <c r="J46" s="47">
        <f>F46+I46</f>
        <v>64.65869712515729</v>
      </c>
      <c r="K46" s="48"/>
    </row>
    <row r="47" spans="1:11" ht="16.5" customHeight="1">
      <c r="A47" s="41">
        <v>42</v>
      </c>
      <c r="B47" s="53">
        <v>3</v>
      </c>
      <c r="C47" s="40" t="s">
        <v>9</v>
      </c>
      <c r="D47" s="41" t="s">
        <v>221</v>
      </c>
      <c r="E47" s="42" t="s">
        <v>10</v>
      </c>
      <c r="F47" s="46">
        <v>5.12</v>
      </c>
      <c r="G47" s="44">
        <v>24.177307551988324</v>
      </c>
      <c r="H47" s="41">
        <v>35</v>
      </c>
      <c r="I47" s="46">
        <v>59.17730755198832</v>
      </c>
      <c r="J47" s="47">
        <f>F47+I47</f>
        <v>64.29730755198833</v>
      </c>
      <c r="K47" s="48"/>
    </row>
    <row r="48" spans="1:11" ht="16.5" customHeight="1">
      <c r="A48" s="41">
        <v>43</v>
      </c>
      <c r="B48" s="53">
        <v>20</v>
      </c>
      <c r="C48" s="40" t="s">
        <v>35</v>
      </c>
      <c r="D48" s="41" t="s">
        <v>168</v>
      </c>
      <c r="E48" s="42" t="s">
        <v>36</v>
      </c>
      <c r="F48" s="46">
        <v>2.21</v>
      </c>
      <c r="G48" s="44">
        <v>28.72561768530559</v>
      </c>
      <c r="H48" s="41">
        <v>33.2</v>
      </c>
      <c r="I48" s="46">
        <v>61.925617685305596</v>
      </c>
      <c r="J48" s="47">
        <f>F48+I48</f>
        <v>64.13561768530559</v>
      </c>
      <c r="K48" s="48"/>
    </row>
    <row r="49" spans="1:11" ht="16.5" customHeight="1">
      <c r="A49" s="41">
        <v>44</v>
      </c>
      <c r="B49" s="53">
        <v>27</v>
      </c>
      <c r="C49" s="40" t="s">
        <v>46</v>
      </c>
      <c r="D49" s="41" t="s">
        <v>222</v>
      </c>
      <c r="E49" s="42" t="s">
        <v>47</v>
      </c>
      <c r="F49" s="46">
        <v>4.65</v>
      </c>
      <c r="G49" s="44">
        <v>26.157489638839547</v>
      </c>
      <c r="H49" s="41">
        <v>32.6</v>
      </c>
      <c r="I49" s="46">
        <v>58.757489638839544</v>
      </c>
      <c r="J49" s="47">
        <f>F49+I49</f>
        <v>63.40748963883954</v>
      </c>
      <c r="K49" s="48"/>
    </row>
    <row r="50" spans="1:11" ht="16.5" customHeight="1">
      <c r="A50" s="41">
        <v>45</v>
      </c>
      <c r="B50" s="53">
        <v>34</v>
      </c>
      <c r="C50" s="40" t="s">
        <v>59</v>
      </c>
      <c r="D50" s="41" t="s">
        <v>223</v>
      </c>
      <c r="E50" s="42" t="s">
        <v>60</v>
      </c>
      <c r="F50" s="46">
        <v>4.53</v>
      </c>
      <c r="G50" s="44">
        <v>24.64484938638899</v>
      </c>
      <c r="H50" s="41">
        <v>33.6</v>
      </c>
      <c r="I50" s="46">
        <v>58.24484938638899</v>
      </c>
      <c r="J50" s="47">
        <f>F50+I50</f>
        <v>62.77484938638899</v>
      </c>
      <c r="K50" s="48"/>
    </row>
    <row r="51" spans="1:11" ht="16.5" customHeight="1">
      <c r="A51" s="41">
        <v>46</v>
      </c>
      <c r="B51" s="53">
        <v>32</v>
      </c>
      <c r="C51" s="40" t="s">
        <v>55</v>
      </c>
      <c r="D51" s="41" t="s">
        <v>209</v>
      </c>
      <c r="E51" s="42" t="s">
        <v>56</v>
      </c>
      <c r="F51" s="46">
        <v>5.81</v>
      </c>
      <c r="G51" s="44">
        <v>25.36165327210103</v>
      </c>
      <c r="H51" s="41">
        <v>31.2</v>
      </c>
      <c r="I51" s="46">
        <v>56.561653272101026</v>
      </c>
      <c r="J51" s="47">
        <f>F51+I51</f>
        <v>62.37165327210103</v>
      </c>
      <c r="K51" s="48"/>
    </row>
    <row r="52" spans="1:11" ht="16.5" customHeight="1">
      <c r="A52" s="41">
        <v>47</v>
      </c>
      <c r="B52" s="54">
        <v>12</v>
      </c>
      <c r="C52" s="40" t="s">
        <v>24</v>
      </c>
      <c r="D52" s="41" t="s">
        <v>224</v>
      </c>
      <c r="E52" s="42" t="s">
        <v>12</v>
      </c>
      <c r="F52" s="46">
        <v>3.14</v>
      </c>
      <c r="G52" s="44">
        <v>21.776061776061773</v>
      </c>
      <c r="H52" s="41">
        <v>36.6</v>
      </c>
      <c r="I52" s="46">
        <v>58.376061776061775</v>
      </c>
      <c r="J52" s="47">
        <f>F52+I52</f>
        <v>61.516061776061775</v>
      </c>
      <c r="K52" s="48"/>
    </row>
    <row r="53" spans="1:11" ht="16.5" customHeight="1">
      <c r="A53" s="41">
        <v>48</v>
      </c>
      <c r="B53" s="53">
        <v>35</v>
      </c>
      <c r="C53" s="40" t="s">
        <v>61</v>
      </c>
      <c r="D53" s="41" t="s">
        <v>178</v>
      </c>
      <c r="E53" s="42" t="s">
        <v>41</v>
      </c>
      <c r="F53" s="46">
        <v>5.47</v>
      </c>
      <c r="G53" s="44">
        <v>23.032409418715783</v>
      </c>
      <c r="H53" s="41">
        <v>32.2</v>
      </c>
      <c r="I53" s="46">
        <v>55.23240941871579</v>
      </c>
      <c r="J53" s="47">
        <f>F53+I53</f>
        <v>60.70240941871579</v>
      </c>
      <c r="K53" s="48"/>
    </row>
    <row r="54" spans="1:11" ht="16.5" customHeight="1">
      <c r="A54" s="41">
        <v>49</v>
      </c>
      <c r="B54" s="58">
        <v>7</v>
      </c>
      <c r="C54" s="40" t="s">
        <v>16</v>
      </c>
      <c r="D54" s="41" t="s">
        <v>167</v>
      </c>
      <c r="E54" s="42" t="s">
        <v>17</v>
      </c>
      <c r="F54" s="46">
        <v>2.21</v>
      </c>
      <c r="G54" s="44">
        <v>24.967504944899687</v>
      </c>
      <c r="H54" s="41">
        <v>32.4</v>
      </c>
      <c r="I54" s="46">
        <v>57.367504944899686</v>
      </c>
      <c r="J54" s="47">
        <f>F54+I54</f>
        <v>59.57750494489969</v>
      </c>
      <c r="K54" s="48"/>
    </row>
    <row r="55" spans="1:11" ht="16.5" customHeight="1">
      <c r="A55" s="41">
        <v>50</v>
      </c>
      <c r="B55" s="53">
        <v>22</v>
      </c>
      <c r="C55" s="40" t="s">
        <v>37</v>
      </c>
      <c r="D55" s="41" t="s">
        <v>225</v>
      </c>
      <c r="E55" s="42" t="s">
        <v>38</v>
      </c>
      <c r="F55" s="46">
        <v>3.49</v>
      </c>
      <c r="G55" s="44">
        <v>21.50227125243348</v>
      </c>
      <c r="H55" s="41">
        <v>34.4</v>
      </c>
      <c r="I55" s="46">
        <v>55.90227125243348</v>
      </c>
      <c r="J55" s="47">
        <f>F55+I55</f>
        <v>59.39227125243348</v>
      </c>
      <c r="K55" s="48"/>
    </row>
    <row r="56" spans="1:11" ht="16.5" customHeight="1">
      <c r="A56" s="41">
        <v>51</v>
      </c>
      <c r="B56" s="53">
        <v>13</v>
      </c>
      <c r="C56" s="40" t="s">
        <v>25</v>
      </c>
      <c r="D56" s="41" t="s">
        <v>226</v>
      </c>
      <c r="E56" s="42" t="s">
        <v>26</v>
      </c>
      <c r="F56" s="46">
        <v>6.05</v>
      </c>
      <c r="G56" s="44">
        <v>22.399864796349497</v>
      </c>
      <c r="H56" s="41">
        <v>29.2</v>
      </c>
      <c r="I56" s="46">
        <v>51.59986479634949</v>
      </c>
      <c r="J56" s="47">
        <f>F56+I56</f>
        <v>57.64986479634949</v>
      </c>
      <c r="K56" s="48"/>
    </row>
    <row r="57" spans="1:11" ht="16.5" customHeight="1">
      <c r="A57" s="41">
        <v>52</v>
      </c>
      <c r="B57" s="53">
        <v>24</v>
      </c>
      <c r="C57" s="40" t="s">
        <v>40</v>
      </c>
      <c r="D57" s="41" t="s">
        <v>227</v>
      </c>
      <c r="E57" s="42" t="s">
        <v>41</v>
      </c>
      <c r="F57" s="46">
        <v>3.02</v>
      </c>
      <c r="G57" s="44">
        <v>23.175380311243224</v>
      </c>
      <c r="H57" s="41">
        <v>31</v>
      </c>
      <c r="I57" s="46">
        <v>54.175380311243224</v>
      </c>
      <c r="J57" s="47">
        <f>F57+I57</f>
        <v>57.19538031124323</v>
      </c>
      <c r="K57" s="48"/>
    </row>
    <row r="58" spans="1:11" ht="16.5" customHeight="1">
      <c r="A58" s="41">
        <v>53</v>
      </c>
      <c r="B58" s="53">
        <v>9</v>
      </c>
      <c r="C58" s="40" t="s">
        <v>20</v>
      </c>
      <c r="D58" s="41" t="s">
        <v>228</v>
      </c>
      <c r="E58" s="42" t="s">
        <v>21</v>
      </c>
      <c r="F58" s="46">
        <v>0.7</v>
      </c>
      <c r="G58" s="44">
        <v>16.819796954314718</v>
      </c>
      <c r="H58" s="41">
        <v>35.4</v>
      </c>
      <c r="I58" s="46">
        <v>52.21979695431472</v>
      </c>
      <c r="J58" s="47">
        <f>F58+I58</f>
        <v>52.91979695431472</v>
      </c>
      <c r="K58" s="48"/>
    </row>
    <row r="59" spans="1:11" ht="16.5" customHeight="1">
      <c r="A59" s="41">
        <v>54</v>
      </c>
      <c r="B59" s="53">
        <v>4</v>
      </c>
      <c r="C59" s="40" t="s">
        <v>11</v>
      </c>
      <c r="D59" s="41" t="s">
        <v>229</v>
      </c>
      <c r="E59" s="40" t="s">
        <v>12</v>
      </c>
      <c r="F59" s="46">
        <v>4.07</v>
      </c>
      <c r="G59" s="44">
        <v>22.523578893703796</v>
      </c>
      <c r="H59" s="41">
        <v>25</v>
      </c>
      <c r="I59" s="46">
        <v>47.5235788937038</v>
      </c>
      <c r="J59" s="47">
        <f>F59+I59</f>
        <v>51.5935788937038</v>
      </c>
      <c r="K59" s="48"/>
    </row>
    <row r="63" spans="1:5" ht="20.25" customHeight="1">
      <c r="A63" s="24" t="s">
        <v>88</v>
      </c>
      <c r="B63" s="24"/>
      <c r="C63" s="24"/>
      <c r="D63" s="24"/>
      <c r="E63" s="24"/>
    </row>
  </sheetData>
  <mergeCells count="12">
    <mergeCell ref="A63:E63"/>
    <mergeCell ref="A4:A5"/>
    <mergeCell ref="C4:C5"/>
    <mergeCell ref="E4:E5"/>
    <mergeCell ref="A1:L1"/>
    <mergeCell ref="D2:H2"/>
    <mergeCell ref="J4:J5"/>
    <mergeCell ref="K4:K5"/>
    <mergeCell ref="F4:F5"/>
    <mergeCell ref="G4:H4"/>
    <mergeCell ref="I4:I5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1">
      <selection activeCell="A2" sqref="A2:L2"/>
    </sheetView>
  </sheetViews>
  <sheetFormatPr defaultColWidth="9.140625" defaultRowHeight="15"/>
  <cols>
    <col min="1" max="1" width="5.28125" style="0" customWidth="1"/>
    <col min="2" max="2" width="6.7109375" style="0" hidden="1" customWidth="1"/>
    <col min="3" max="3" width="15.421875" style="1" customWidth="1"/>
    <col min="4" max="4" width="13.140625" style="2" customWidth="1"/>
    <col min="5" max="5" width="31.57421875" style="1" customWidth="1"/>
    <col min="6" max="6" width="13.7109375" style="2" customWidth="1"/>
    <col min="7" max="7" width="9.140625" style="2" customWidth="1"/>
    <col min="8" max="8" width="10.140625" style="2" customWidth="1"/>
    <col min="9" max="9" width="11.7109375" style="2" customWidth="1"/>
    <col min="10" max="10" width="13.421875" style="2" customWidth="1"/>
    <col min="11" max="11" width="10.421875" style="17" customWidth="1"/>
    <col min="12" max="12" width="11.7109375" style="0" customWidth="1"/>
  </cols>
  <sheetData>
    <row r="2" spans="1:12" ht="18.75">
      <c r="A2" s="37" t="s">
        <v>198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18.75">
      <c r="E3" s="15" t="s">
        <v>151</v>
      </c>
    </row>
    <row r="4" spans="3:4" ht="15.75">
      <c r="C4" s="12" t="s">
        <v>155</v>
      </c>
      <c r="D4" s="34"/>
    </row>
    <row r="5" spans="3:4" ht="15.75">
      <c r="C5" s="11"/>
      <c r="D5" s="34"/>
    </row>
    <row r="6" spans="1:11" ht="15">
      <c r="A6" s="3"/>
      <c r="B6" s="4"/>
      <c r="C6" s="26" t="s">
        <v>3</v>
      </c>
      <c r="D6" s="26" t="s">
        <v>157</v>
      </c>
      <c r="E6" s="26" t="s">
        <v>4</v>
      </c>
      <c r="F6" s="27" t="s">
        <v>147</v>
      </c>
      <c r="G6" s="29" t="s">
        <v>146</v>
      </c>
      <c r="H6" s="30"/>
      <c r="I6" s="27" t="s">
        <v>148</v>
      </c>
      <c r="J6" s="18" t="s">
        <v>150</v>
      </c>
      <c r="K6" s="20" t="s">
        <v>149</v>
      </c>
    </row>
    <row r="7" spans="1:11" ht="36">
      <c r="A7" s="7" t="s">
        <v>1</v>
      </c>
      <c r="B7" s="8" t="s">
        <v>2</v>
      </c>
      <c r="C7" s="33"/>
      <c r="D7" s="35"/>
      <c r="E7" s="33"/>
      <c r="F7" s="28"/>
      <c r="G7" s="9" t="s">
        <v>0</v>
      </c>
      <c r="H7" s="10" t="s">
        <v>89</v>
      </c>
      <c r="I7" s="31"/>
      <c r="J7" s="19"/>
      <c r="K7" s="21"/>
    </row>
    <row r="8" spans="1:11" ht="14.25" customHeight="1">
      <c r="A8" s="38">
        <v>1</v>
      </c>
      <c r="B8" s="39">
        <v>27</v>
      </c>
      <c r="C8" s="40" t="s">
        <v>117</v>
      </c>
      <c r="D8" s="41" t="s">
        <v>158</v>
      </c>
      <c r="E8" s="42" t="s">
        <v>63</v>
      </c>
      <c r="F8" s="43">
        <v>7.91</v>
      </c>
      <c r="G8" s="44">
        <v>40</v>
      </c>
      <c r="H8" s="45">
        <v>33.2</v>
      </c>
      <c r="I8" s="46">
        <v>73.2</v>
      </c>
      <c r="J8" s="47">
        <f>F8+G8+H8</f>
        <v>81.11</v>
      </c>
      <c r="K8" s="48" t="s">
        <v>152</v>
      </c>
    </row>
    <row r="9" spans="1:11" ht="14.25" customHeight="1">
      <c r="A9" s="40">
        <v>2</v>
      </c>
      <c r="B9" s="39">
        <v>9</v>
      </c>
      <c r="C9" s="40" t="s">
        <v>97</v>
      </c>
      <c r="D9" s="41" t="s">
        <v>159</v>
      </c>
      <c r="E9" s="42" t="s">
        <v>19</v>
      </c>
      <c r="F9" s="43">
        <v>6.74</v>
      </c>
      <c r="G9" s="44">
        <v>39.559701492537314</v>
      </c>
      <c r="H9" s="45">
        <v>32.6</v>
      </c>
      <c r="I9" s="46">
        <v>72.15970149253732</v>
      </c>
      <c r="J9" s="47">
        <f>F9+G9+H9</f>
        <v>78.89970149253732</v>
      </c>
      <c r="K9" s="48" t="s">
        <v>153</v>
      </c>
    </row>
    <row r="10" spans="1:11" ht="14.25" customHeight="1">
      <c r="A10" s="40">
        <v>3</v>
      </c>
      <c r="B10" s="39">
        <v>10</v>
      </c>
      <c r="C10" s="40" t="s">
        <v>137</v>
      </c>
      <c r="D10" s="41" t="s">
        <v>160</v>
      </c>
      <c r="E10" s="40" t="s">
        <v>8</v>
      </c>
      <c r="F10" s="46">
        <v>10.81</v>
      </c>
      <c r="G10" s="44">
        <v>28.911917098445596</v>
      </c>
      <c r="H10" s="45">
        <v>37</v>
      </c>
      <c r="I10" s="46">
        <v>65.9119170984456</v>
      </c>
      <c r="J10" s="47">
        <f>F10+G10+H10</f>
        <v>76.7219170984456</v>
      </c>
      <c r="K10" s="48" t="s">
        <v>153</v>
      </c>
    </row>
    <row r="11" spans="1:11" ht="14.25" customHeight="1">
      <c r="A11" s="40">
        <v>4</v>
      </c>
      <c r="B11" s="39">
        <v>36</v>
      </c>
      <c r="C11" s="40" t="s">
        <v>98</v>
      </c>
      <c r="D11" s="41" t="s">
        <v>161</v>
      </c>
      <c r="E11" s="42" t="s">
        <v>43</v>
      </c>
      <c r="F11" s="43">
        <v>4.07</v>
      </c>
      <c r="G11" s="44">
        <v>36.09191489361702</v>
      </c>
      <c r="H11" s="45">
        <v>33</v>
      </c>
      <c r="I11" s="46">
        <v>69.09191489361703</v>
      </c>
      <c r="J11" s="47">
        <f>F11+G11+H11</f>
        <v>73.16191489361702</v>
      </c>
      <c r="K11" s="48" t="s">
        <v>153</v>
      </c>
    </row>
    <row r="12" spans="1:13" ht="14.25" customHeight="1">
      <c r="A12" s="40">
        <v>5</v>
      </c>
      <c r="B12" s="39">
        <v>7</v>
      </c>
      <c r="C12" s="40" t="s">
        <v>128</v>
      </c>
      <c r="D12" s="41" t="s">
        <v>162</v>
      </c>
      <c r="E12" s="40" t="s">
        <v>63</v>
      </c>
      <c r="F12" s="46">
        <v>4.53</v>
      </c>
      <c r="G12" s="44">
        <v>29.957615145521334</v>
      </c>
      <c r="H12" s="45">
        <v>38</v>
      </c>
      <c r="I12" s="46">
        <v>67.95761514552133</v>
      </c>
      <c r="J12" s="47">
        <f>F12+G12+H12</f>
        <v>72.48761514552133</v>
      </c>
      <c r="K12" s="48" t="s">
        <v>153</v>
      </c>
      <c r="M12" t="s">
        <v>142</v>
      </c>
    </row>
    <row r="13" spans="1:11" ht="14.25" customHeight="1">
      <c r="A13" s="40">
        <v>6</v>
      </c>
      <c r="B13" s="39">
        <v>46</v>
      </c>
      <c r="C13" s="40" t="s">
        <v>128</v>
      </c>
      <c r="D13" s="41" t="s">
        <v>163</v>
      </c>
      <c r="E13" s="40" t="s">
        <v>8</v>
      </c>
      <c r="F13" s="46">
        <v>10.47</v>
      </c>
      <c r="G13" s="44">
        <v>27.94044011068652</v>
      </c>
      <c r="H13" s="45">
        <v>34</v>
      </c>
      <c r="I13" s="46">
        <v>61.940440110686524</v>
      </c>
      <c r="J13" s="47">
        <f>F13+G13+H13</f>
        <v>72.41044011068652</v>
      </c>
      <c r="K13" s="48" t="s">
        <v>153</v>
      </c>
    </row>
    <row r="14" spans="1:11" ht="14.25" customHeight="1">
      <c r="A14" s="40">
        <v>7</v>
      </c>
      <c r="B14" s="39">
        <v>41</v>
      </c>
      <c r="C14" s="40" t="s">
        <v>95</v>
      </c>
      <c r="D14" s="41" t="s">
        <v>164</v>
      </c>
      <c r="E14" s="40" t="s">
        <v>74</v>
      </c>
      <c r="F14" s="46">
        <v>5.12</v>
      </c>
      <c r="G14" s="44">
        <v>32.17602427921092</v>
      </c>
      <c r="H14" s="45">
        <v>33.8</v>
      </c>
      <c r="I14" s="46">
        <v>65.97602427921092</v>
      </c>
      <c r="J14" s="47">
        <f>F14+G14+H14</f>
        <v>71.09602427921092</v>
      </c>
      <c r="K14" s="48" t="s">
        <v>153</v>
      </c>
    </row>
    <row r="15" spans="1:11" ht="14.25" customHeight="1">
      <c r="A15" s="40">
        <v>8</v>
      </c>
      <c r="B15" s="39">
        <v>43</v>
      </c>
      <c r="C15" s="40" t="s">
        <v>134</v>
      </c>
      <c r="D15" s="41" t="s">
        <v>165</v>
      </c>
      <c r="E15" s="40" t="s">
        <v>72</v>
      </c>
      <c r="F15" s="46">
        <v>6.74</v>
      </c>
      <c r="G15" s="44">
        <v>25.736133025852652</v>
      </c>
      <c r="H15" s="45">
        <v>38.2</v>
      </c>
      <c r="I15" s="46">
        <v>63.936133025852655</v>
      </c>
      <c r="J15" s="47">
        <f>F15+G15+H15</f>
        <v>70.67613302585266</v>
      </c>
      <c r="K15" s="48" t="s">
        <v>153</v>
      </c>
    </row>
    <row r="16" spans="1:11" ht="14.25" customHeight="1">
      <c r="A16" s="40">
        <v>9</v>
      </c>
      <c r="B16" s="39">
        <v>32</v>
      </c>
      <c r="C16" s="40" t="s">
        <v>124</v>
      </c>
      <c r="D16" s="41" t="s">
        <v>166</v>
      </c>
      <c r="E16" s="40" t="s">
        <v>49</v>
      </c>
      <c r="F16" s="46">
        <v>6.05</v>
      </c>
      <c r="G16" s="44">
        <v>26.36985449570949</v>
      </c>
      <c r="H16" s="45">
        <v>37.4</v>
      </c>
      <c r="I16" s="46">
        <v>63.76985449570949</v>
      </c>
      <c r="J16" s="47">
        <f>F16+G16+H16</f>
        <v>69.81985449570948</v>
      </c>
      <c r="K16" s="48" t="s">
        <v>154</v>
      </c>
    </row>
    <row r="17" spans="1:11" ht="14.25" customHeight="1">
      <c r="A17" s="40">
        <v>10</v>
      </c>
      <c r="B17" s="39">
        <v>23</v>
      </c>
      <c r="C17" s="40" t="s">
        <v>126</v>
      </c>
      <c r="D17" s="41" t="s">
        <v>167</v>
      </c>
      <c r="E17" s="40" t="s">
        <v>58</v>
      </c>
      <c r="F17" s="46">
        <v>7.91</v>
      </c>
      <c r="G17" s="44">
        <v>23.85420182247722</v>
      </c>
      <c r="H17" s="45">
        <v>37.6</v>
      </c>
      <c r="I17" s="46">
        <v>61.454201822477216</v>
      </c>
      <c r="J17" s="47">
        <f>F17+G17+H17</f>
        <v>69.36420182247721</v>
      </c>
      <c r="K17" s="48" t="s">
        <v>154</v>
      </c>
    </row>
    <row r="18" spans="1:11" ht="14.25" customHeight="1">
      <c r="A18" s="40">
        <v>11</v>
      </c>
      <c r="B18" s="39">
        <v>49</v>
      </c>
      <c r="C18" s="40" t="s">
        <v>132</v>
      </c>
      <c r="D18" s="41" t="s">
        <v>168</v>
      </c>
      <c r="E18" s="40" t="s">
        <v>32</v>
      </c>
      <c r="F18" s="46">
        <v>4.53</v>
      </c>
      <c r="G18" s="44">
        <v>29.577346910308275</v>
      </c>
      <c r="H18" s="45">
        <v>34.4</v>
      </c>
      <c r="I18" s="46">
        <v>63.97734691030827</v>
      </c>
      <c r="J18" s="47">
        <f>F18+G18+H18</f>
        <v>68.50734691030827</v>
      </c>
      <c r="K18" s="48" t="s">
        <v>154</v>
      </c>
    </row>
    <row r="19" spans="1:11" ht="14.25" customHeight="1">
      <c r="A19" s="40">
        <v>12</v>
      </c>
      <c r="B19" s="39">
        <v>18</v>
      </c>
      <c r="C19" s="40" t="s">
        <v>112</v>
      </c>
      <c r="D19" s="41" t="s">
        <v>169</v>
      </c>
      <c r="E19" s="42" t="s">
        <v>63</v>
      </c>
      <c r="F19" s="43">
        <v>5.35</v>
      </c>
      <c r="G19" s="44">
        <v>29.182493806771266</v>
      </c>
      <c r="H19" s="45">
        <v>33.8</v>
      </c>
      <c r="I19" s="46">
        <v>62.98249380677126</v>
      </c>
      <c r="J19" s="47">
        <f>F19+G19+H19</f>
        <v>68.33249380677125</v>
      </c>
      <c r="K19" s="48" t="s">
        <v>154</v>
      </c>
    </row>
    <row r="20" spans="1:11" ht="14.25" customHeight="1">
      <c r="A20" s="40">
        <v>13</v>
      </c>
      <c r="B20" s="39">
        <v>34</v>
      </c>
      <c r="C20" s="40" t="s">
        <v>91</v>
      </c>
      <c r="D20" s="41" t="s">
        <v>170</v>
      </c>
      <c r="E20" s="42" t="s">
        <v>52</v>
      </c>
      <c r="F20" s="43">
        <v>6.98</v>
      </c>
      <c r="G20" s="44">
        <v>21.448513048755817</v>
      </c>
      <c r="H20" s="45">
        <v>38.6</v>
      </c>
      <c r="I20" s="46">
        <v>60.04851304875582</v>
      </c>
      <c r="J20" s="47">
        <f>F20+G20+H20</f>
        <v>67.02851304875583</v>
      </c>
      <c r="K20" s="48" t="s">
        <v>154</v>
      </c>
    </row>
    <row r="21" spans="1:11" ht="14.25" customHeight="1">
      <c r="A21" s="40">
        <v>14</v>
      </c>
      <c r="B21" s="39">
        <v>3</v>
      </c>
      <c r="C21" s="40" t="s">
        <v>131</v>
      </c>
      <c r="D21" s="41" t="s">
        <v>171</v>
      </c>
      <c r="E21" s="40" t="s">
        <v>58</v>
      </c>
      <c r="F21" s="46">
        <v>7.44</v>
      </c>
      <c r="G21" s="44">
        <v>26.181010001234725</v>
      </c>
      <c r="H21" s="45">
        <v>33</v>
      </c>
      <c r="I21" s="46">
        <v>59.181010001234725</v>
      </c>
      <c r="J21" s="47">
        <f>F21+G21+H21</f>
        <v>66.62101000123472</v>
      </c>
      <c r="K21" s="48" t="s">
        <v>154</v>
      </c>
    </row>
    <row r="22" spans="1:11" ht="14.25" customHeight="1">
      <c r="A22" s="40">
        <v>15</v>
      </c>
      <c r="B22" s="49">
        <v>24</v>
      </c>
      <c r="C22" s="40" t="s">
        <v>90</v>
      </c>
      <c r="D22" s="41" t="s">
        <v>172</v>
      </c>
      <c r="E22" s="42" t="s">
        <v>30</v>
      </c>
      <c r="F22" s="43">
        <v>5.47</v>
      </c>
      <c r="G22" s="44">
        <v>25.049025398700532</v>
      </c>
      <c r="H22" s="45">
        <v>36</v>
      </c>
      <c r="I22" s="46">
        <v>61.049025398700536</v>
      </c>
      <c r="J22" s="47">
        <f>F22+G22+H22</f>
        <v>66.51902539870053</v>
      </c>
      <c r="K22" s="48" t="s">
        <v>154</v>
      </c>
    </row>
    <row r="23" spans="1:11" ht="14.25" customHeight="1">
      <c r="A23" s="40">
        <v>16</v>
      </c>
      <c r="B23" s="39">
        <v>4</v>
      </c>
      <c r="C23" s="40" t="s">
        <v>107</v>
      </c>
      <c r="D23" s="41" t="s">
        <v>173</v>
      </c>
      <c r="E23" s="42" t="s">
        <v>52</v>
      </c>
      <c r="F23" s="43">
        <v>4.65</v>
      </c>
      <c r="G23" s="44">
        <v>26.330560039736746</v>
      </c>
      <c r="H23" s="45">
        <v>35.2</v>
      </c>
      <c r="I23" s="46">
        <v>61.53056003973675</v>
      </c>
      <c r="J23" s="47">
        <f>F23+G23+H23</f>
        <v>66.18056003973675</v>
      </c>
      <c r="K23" s="48" t="s">
        <v>154</v>
      </c>
    </row>
    <row r="24" spans="1:11" ht="14.25" customHeight="1">
      <c r="A24" s="40">
        <v>17</v>
      </c>
      <c r="B24" s="39">
        <v>8</v>
      </c>
      <c r="C24" s="40" t="s">
        <v>109</v>
      </c>
      <c r="D24" s="41" t="s">
        <v>159</v>
      </c>
      <c r="E24" s="42" t="s">
        <v>6</v>
      </c>
      <c r="F24" s="43">
        <v>7.67</v>
      </c>
      <c r="G24" s="44">
        <v>23.442786069651742</v>
      </c>
      <c r="H24" s="45">
        <v>34.4</v>
      </c>
      <c r="I24" s="46">
        <v>57.84278606965174</v>
      </c>
      <c r="J24" s="47">
        <f>F24+G24+H24</f>
        <v>65.51278606965174</v>
      </c>
      <c r="K24" s="48"/>
    </row>
    <row r="25" spans="1:11" ht="14.25" customHeight="1">
      <c r="A25" s="40">
        <v>18</v>
      </c>
      <c r="B25" s="39">
        <v>42</v>
      </c>
      <c r="C25" s="40" t="s">
        <v>92</v>
      </c>
      <c r="D25" s="41" t="s">
        <v>174</v>
      </c>
      <c r="E25" s="42" t="s">
        <v>19</v>
      </c>
      <c r="F25" s="43">
        <v>5.58</v>
      </c>
      <c r="G25" s="44">
        <v>23.840791544861705</v>
      </c>
      <c r="H25" s="45">
        <v>35</v>
      </c>
      <c r="I25" s="46">
        <v>58.8407915448617</v>
      </c>
      <c r="J25" s="47">
        <f>F25+G25+H25</f>
        <v>64.42079154486171</v>
      </c>
      <c r="K25" s="48"/>
    </row>
    <row r="26" spans="1:11" ht="14.25" customHeight="1">
      <c r="A26" s="40">
        <v>19</v>
      </c>
      <c r="B26" s="39">
        <v>39</v>
      </c>
      <c r="C26" s="40" t="s">
        <v>133</v>
      </c>
      <c r="D26" s="41" t="s">
        <v>175</v>
      </c>
      <c r="E26" s="40" t="s">
        <v>100</v>
      </c>
      <c r="F26" s="46">
        <v>5.23</v>
      </c>
      <c r="G26" s="44">
        <v>24.987037473485742</v>
      </c>
      <c r="H26" s="45">
        <v>34.2</v>
      </c>
      <c r="I26" s="46">
        <v>59.187037473485745</v>
      </c>
      <c r="J26" s="47">
        <f>F26+G26+H26</f>
        <v>64.41703747348575</v>
      </c>
      <c r="K26" s="48"/>
    </row>
    <row r="27" spans="1:11" ht="14.25" customHeight="1">
      <c r="A27" s="40">
        <v>20</v>
      </c>
      <c r="B27" s="39">
        <v>48</v>
      </c>
      <c r="C27" s="40" t="s">
        <v>110</v>
      </c>
      <c r="D27" s="41" t="s">
        <v>176</v>
      </c>
      <c r="E27" s="42" t="s">
        <v>67</v>
      </c>
      <c r="F27" s="43">
        <v>5.47</v>
      </c>
      <c r="G27" s="44">
        <v>26.32075471698113</v>
      </c>
      <c r="H27" s="45">
        <v>32.4</v>
      </c>
      <c r="I27" s="46">
        <v>58.72075471698113</v>
      </c>
      <c r="J27" s="47">
        <f>F27+G27+H27</f>
        <v>64.19075471698113</v>
      </c>
      <c r="K27" s="48"/>
    </row>
    <row r="28" spans="1:11" ht="14.25" customHeight="1">
      <c r="A28" s="40">
        <v>21</v>
      </c>
      <c r="B28" s="39">
        <v>5</v>
      </c>
      <c r="C28" s="40" t="s">
        <v>127</v>
      </c>
      <c r="D28" s="41" t="s">
        <v>177</v>
      </c>
      <c r="E28" s="40" t="s">
        <v>58</v>
      </c>
      <c r="F28" s="46">
        <v>5.35</v>
      </c>
      <c r="G28" s="44">
        <v>22.760841562902534</v>
      </c>
      <c r="H28" s="45">
        <v>35.8</v>
      </c>
      <c r="I28" s="46">
        <v>58.56084156290253</v>
      </c>
      <c r="J28" s="47">
        <f>F28+G28+H28</f>
        <v>63.91084156290253</v>
      </c>
      <c r="K28" s="48"/>
    </row>
    <row r="29" spans="1:11" ht="14.25" customHeight="1">
      <c r="A29" s="40">
        <v>22</v>
      </c>
      <c r="B29" s="39">
        <v>21</v>
      </c>
      <c r="C29" s="40" t="s">
        <v>113</v>
      </c>
      <c r="D29" s="41" t="s">
        <v>178</v>
      </c>
      <c r="E29" s="42" t="s">
        <v>38</v>
      </c>
      <c r="F29" s="43">
        <v>3.37</v>
      </c>
      <c r="G29" s="44">
        <v>26.135831381733023</v>
      </c>
      <c r="H29" s="45">
        <v>34.4</v>
      </c>
      <c r="I29" s="46">
        <v>60.53583138173302</v>
      </c>
      <c r="J29" s="47">
        <f>F29+G29+H29</f>
        <v>63.90583138173302</v>
      </c>
      <c r="K29" s="48"/>
    </row>
    <row r="30" spans="1:11" ht="14.25" customHeight="1">
      <c r="A30" s="40">
        <v>23</v>
      </c>
      <c r="B30" s="39">
        <v>11</v>
      </c>
      <c r="C30" s="40" t="s">
        <v>140</v>
      </c>
      <c r="D30" s="41" t="s">
        <v>179</v>
      </c>
      <c r="E30" s="40" t="s">
        <v>60</v>
      </c>
      <c r="F30" s="46">
        <v>4.77</v>
      </c>
      <c r="G30" s="44">
        <v>26.661637118068654</v>
      </c>
      <c r="H30" s="45">
        <v>32.2</v>
      </c>
      <c r="I30" s="46">
        <v>58.86163711806866</v>
      </c>
      <c r="J30" s="47">
        <f>F30+G30+H30</f>
        <v>63.63163711806865</v>
      </c>
      <c r="K30" s="48"/>
    </row>
    <row r="31" spans="1:11" ht="14.25" customHeight="1">
      <c r="A31" s="40">
        <v>24</v>
      </c>
      <c r="B31" s="39">
        <v>35</v>
      </c>
      <c r="C31" s="40" t="s">
        <v>96</v>
      </c>
      <c r="D31" s="41" t="s">
        <v>180</v>
      </c>
      <c r="E31" s="42" t="s">
        <v>14</v>
      </c>
      <c r="F31" s="43">
        <v>3.95</v>
      </c>
      <c r="G31" s="44">
        <v>25.363636363636367</v>
      </c>
      <c r="H31" s="45">
        <v>34</v>
      </c>
      <c r="I31" s="46">
        <v>59.36363636363637</v>
      </c>
      <c r="J31" s="47">
        <f>F31+G31+H31</f>
        <v>63.31363636363636</v>
      </c>
      <c r="K31" s="48"/>
    </row>
    <row r="32" spans="1:11" ht="14.25" customHeight="1">
      <c r="A32" s="40">
        <v>25</v>
      </c>
      <c r="B32" s="39">
        <v>20</v>
      </c>
      <c r="C32" s="40" t="s">
        <v>99</v>
      </c>
      <c r="D32" s="41" t="s">
        <v>181</v>
      </c>
      <c r="E32" s="42" t="s">
        <v>100</v>
      </c>
      <c r="F32" s="43">
        <v>4.53</v>
      </c>
      <c r="G32" s="44">
        <v>32.61652053530226</v>
      </c>
      <c r="H32" s="45">
        <v>26</v>
      </c>
      <c r="I32" s="46">
        <v>58.61652053530226</v>
      </c>
      <c r="J32" s="47">
        <f>F32+G32+H32</f>
        <v>63.14652053530226</v>
      </c>
      <c r="K32" s="48"/>
    </row>
    <row r="33" spans="1:11" ht="14.25" customHeight="1">
      <c r="A33" s="40">
        <v>26</v>
      </c>
      <c r="B33" s="39">
        <v>14</v>
      </c>
      <c r="C33" s="40" t="s">
        <v>103</v>
      </c>
      <c r="D33" s="41" t="s">
        <v>182</v>
      </c>
      <c r="E33" s="42" t="s">
        <v>12</v>
      </c>
      <c r="F33" s="43">
        <v>6.86</v>
      </c>
      <c r="G33" s="44">
        <v>24.84358523725835</v>
      </c>
      <c r="H33" s="45">
        <v>31.2</v>
      </c>
      <c r="I33" s="46">
        <v>56.04358523725835</v>
      </c>
      <c r="J33" s="47">
        <f>F33+G33+H33</f>
        <v>62.90358523725835</v>
      </c>
      <c r="K33" s="48"/>
    </row>
    <row r="34" spans="1:11" ht="14.25" customHeight="1">
      <c r="A34" s="40">
        <v>27</v>
      </c>
      <c r="B34" s="39">
        <v>29</v>
      </c>
      <c r="C34" s="40" t="s">
        <v>120</v>
      </c>
      <c r="D34" s="41" t="s">
        <v>183</v>
      </c>
      <c r="E34" s="42" t="s">
        <v>6</v>
      </c>
      <c r="F34" s="43">
        <v>6.28</v>
      </c>
      <c r="G34" s="44">
        <v>21.934416054618808</v>
      </c>
      <c r="H34" s="45">
        <v>34</v>
      </c>
      <c r="I34" s="46">
        <v>55.93441605461881</v>
      </c>
      <c r="J34" s="47">
        <f>F34+G34+H34</f>
        <v>62.21441605461881</v>
      </c>
      <c r="K34" s="48"/>
    </row>
    <row r="35" spans="1:11" ht="14.25" customHeight="1">
      <c r="A35" s="40">
        <v>28</v>
      </c>
      <c r="B35" s="39">
        <v>38</v>
      </c>
      <c r="C35" s="40" t="s">
        <v>105</v>
      </c>
      <c r="D35" s="41" t="s">
        <v>169</v>
      </c>
      <c r="E35" s="42" t="s">
        <v>17</v>
      </c>
      <c r="F35" s="43">
        <v>6.51</v>
      </c>
      <c r="G35" s="44">
        <v>23.03530689842477</v>
      </c>
      <c r="H35" s="45">
        <v>32</v>
      </c>
      <c r="I35" s="46">
        <v>55.03530689842477</v>
      </c>
      <c r="J35" s="47">
        <f>F35+G35+H35</f>
        <v>61.54530689842477</v>
      </c>
      <c r="K35" s="48"/>
    </row>
    <row r="36" spans="1:11" ht="14.25" customHeight="1">
      <c r="A36" s="40">
        <v>29</v>
      </c>
      <c r="B36" s="39">
        <v>37</v>
      </c>
      <c r="C36" s="40" t="s">
        <v>116</v>
      </c>
      <c r="D36" s="41" t="s">
        <v>172</v>
      </c>
      <c r="E36" s="42" t="s">
        <v>72</v>
      </c>
      <c r="F36" s="43">
        <v>5.93</v>
      </c>
      <c r="G36" s="44">
        <v>28.63083985957332</v>
      </c>
      <c r="H36" s="45">
        <v>26.8</v>
      </c>
      <c r="I36" s="46">
        <v>55.430839859573325</v>
      </c>
      <c r="J36" s="47">
        <f>F36+G36+H36</f>
        <v>61.36083985957332</v>
      </c>
      <c r="K36" s="48"/>
    </row>
    <row r="37" spans="1:11" ht="14.25" customHeight="1">
      <c r="A37" s="40">
        <v>30</v>
      </c>
      <c r="B37" s="39">
        <v>26</v>
      </c>
      <c r="C37" s="40" t="s">
        <v>122</v>
      </c>
      <c r="D37" s="41" t="s">
        <v>184</v>
      </c>
      <c r="E37" s="42" t="s">
        <v>123</v>
      </c>
      <c r="F37" s="43">
        <v>7.67</v>
      </c>
      <c r="G37" s="44">
        <v>25.614882821937666</v>
      </c>
      <c r="H37" s="45">
        <v>28</v>
      </c>
      <c r="I37" s="46">
        <v>53.61488282193767</v>
      </c>
      <c r="J37" s="47">
        <f>F37+G37+H37</f>
        <v>61.284882821937664</v>
      </c>
      <c r="K37" s="48"/>
    </row>
    <row r="38" spans="1:11" ht="14.25" customHeight="1">
      <c r="A38" s="40">
        <v>31</v>
      </c>
      <c r="B38" s="39">
        <v>19</v>
      </c>
      <c r="C38" s="40" t="s">
        <v>108</v>
      </c>
      <c r="D38" s="41" t="s">
        <v>185</v>
      </c>
      <c r="E38" s="42" t="s">
        <v>56</v>
      </c>
      <c r="F38" s="43">
        <v>5.35</v>
      </c>
      <c r="G38" s="44">
        <v>21.212484993997602</v>
      </c>
      <c r="H38" s="45">
        <v>34</v>
      </c>
      <c r="I38" s="46">
        <v>55.212484993997606</v>
      </c>
      <c r="J38" s="47">
        <f>F38+G38+H38</f>
        <v>60.5624849939976</v>
      </c>
      <c r="K38" s="48"/>
    </row>
    <row r="39" spans="1:11" ht="14.25" customHeight="1">
      <c r="A39" s="40">
        <v>32</v>
      </c>
      <c r="B39" s="39">
        <v>16</v>
      </c>
      <c r="C39" s="40" t="s">
        <v>129</v>
      </c>
      <c r="D39" s="41" t="s">
        <v>186</v>
      </c>
      <c r="E39" s="40" t="s">
        <v>6</v>
      </c>
      <c r="F39" s="46">
        <v>4.77</v>
      </c>
      <c r="G39" s="44">
        <v>24.139344262295083</v>
      </c>
      <c r="H39" s="45">
        <v>31.6</v>
      </c>
      <c r="I39" s="46">
        <v>55.739344262295084</v>
      </c>
      <c r="J39" s="47">
        <f>F39+G39+H39</f>
        <v>60.50934426229509</v>
      </c>
      <c r="K39" s="48"/>
    </row>
    <row r="40" spans="1:11" ht="14.25" customHeight="1">
      <c r="A40" s="40">
        <v>33</v>
      </c>
      <c r="B40" s="39">
        <v>28</v>
      </c>
      <c r="C40" s="40" t="s">
        <v>118</v>
      </c>
      <c r="D40" s="41" t="s">
        <v>187</v>
      </c>
      <c r="E40" s="42" t="s">
        <v>119</v>
      </c>
      <c r="F40" s="43">
        <v>5.47</v>
      </c>
      <c r="G40" s="44">
        <v>21.524718302710383</v>
      </c>
      <c r="H40" s="45">
        <v>33.4</v>
      </c>
      <c r="I40" s="46">
        <v>54.92471830271038</v>
      </c>
      <c r="J40" s="47">
        <f>F40+G40+H40</f>
        <v>60.39471830271038</v>
      </c>
      <c r="K40" s="48"/>
    </row>
    <row r="41" spans="1:11" ht="14.25" customHeight="1">
      <c r="A41" s="40">
        <v>34</v>
      </c>
      <c r="B41" s="39">
        <v>17</v>
      </c>
      <c r="C41" s="40" t="s">
        <v>121</v>
      </c>
      <c r="D41" s="41" t="s">
        <v>188</v>
      </c>
      <c r="E41" s="42" t="s">
        <v>79</v>
      </c>
      <c r="F41" s="43">
        <v>5.23</v>
      </c>
      <c r="G41" s="44">
        <v>21.06287871262541</v>
      </c>
      <c r="H41" s="45">
        <v>33.6</v>
      </c>
      <c r="I41" s="46">
        <v>54.662878712625414</v>
      </c>
      <c r="J41" s="47">
        <f>F41+G41+H41</f>
        <v>59.89287871262541</v>
      </c>
      <c r="K41" s="48"/>
    </row>
    <row r="42" spans="1:11" ht="14.25" customHeight="1">
      <c r="A42" s="40">
        <v>35</v>
      </c>
      <c r="B42" s="39">
        <v>30</v>
      </c>
      <c r="C42" s="40" t="s">
        <v>130</v>
      </c>
      <c r="D42" s="41" t="s">
        <v>189</v>
      </c>
      <c r="E42" s="40" t="s">
        <v>26</v>
      </c>
      <c r="F42" s="46">
        <v>4.07</v>
      </c>
      <c r="G42" s="44">
        <v>23.42207003203358</v>
      </c>
      <c r="H42" s="45">
        <v>32.4</v>
      </c>
      <c r="I42" s="46">
        <v>55.82207003203358</v>
      </c>
      <c r="J42" s="47">
        <f>F42+G42+H42</f>
        <v>59.89207003203358</v>
      </c>
      <c r="K42" s="48"/>
    </row>
    <row r="43" spans="1:11" ht="14.25" customHeight="1">
      <c r="A43" s="40">
        <v>36</v>
      </c>
      <c r="B43" s="39">
        <v>44</v>
      </c>
      <c r="C43" s="50" t="s">
        <v>102</v>
      </c>
      <c r="D43" s="41" t="s">
        <v>190</v>
      </c>
      <c r="E43" s="42" t="s">
        <v>10</v>
      </c>
      <c r="F43" s="43">
        <v>5.93</v>
      </c>
      <c r="G43" s="44">
        <v>19.380312585686866</v>
      </c>
      <c r="H43" s="45">
        <v>33.6</v>
      </c>
      <c r="I43" s="46">
        <v>52.98031258568687</v>
      </c>
      <c r="J43" s="47">
        <f>F43+G43+H43</f>
        <v>58.91031258568687</v>
      </c>
      <c r="K43" s="48"/>
    </row>
    <row r="44" spans="1:11" ht="14.25" customHeight="1">
      <c r="A44" s="40">
        <v>37</v>
      </c>
      <c r="B44" s="39">
        <v>31</v>
      </c>
      <c r="C44" s="40" t="s">
        <v>106</v>
      </c>
      <c r="D44" s="41" t="s">
        <v>191</v>
      </c>
      <c r="E44" s="42" t="s">
        <v>47</v>
      </c>
      <c r="F44" s="43">
        <v>3.37</v>
      </c>
      <c r="G44" s="44">
        <v>26.013986013986013</v>
      </c>
      <c r="H44" s="45">
        <v>28.8</v>
      </c>
      <c r="I44" s="46">
        <v>54.81398601398601</v>
      </c>
      <c r="J44" s="47">
        <f>F44+G44+H44</f>
        <v>58.183986013986015</v>
      </c>
      <c r="K44" s="48"/>
    </row>
    <row r="45" spans="1:11" ht="14.25" customHeight="1">
      <c r="A45" s="40">
        <v>38</v>
      </c>
      <c r="B45" s="39">
        <v>13</v>
      </c>
      <c r="C45" s="40" t="s">
        <v>138</v>
      </c>
      <c r="D45" s="41" t="s">
        <v>169</v>
      </c>
      <c r="E45" s="40" t="s">
        <v>139</v>
      </c>
      <c r="F45" s="46">
        <v>5</v>
      </c>
      <c r="G45" s="44">
        <v>20.664652567975832</v>
      </c>
      <c r="H45" s="45">
        <v>31.8</v>
      </c>
      <c r="I45" s="46">
        <v>52.46465256797583</v>
      </c>
      <c r="J45" s="47">
        <f>F45+G45+H45</f>
        <v>57.46465256797583</v>
      </c>
      <c r="K45" s="48"/>
    </row>
    <row r="46" spans="1:11" ht="14.25" customHeight="1">
      <c r="A46" s="40">
        <v>39</v>
      </c>
      <c r="B46" s="48">
        <v>33</v>
      </c>
      <c r="C46" s="40" t="s">
        <v>135</v>
      </c>
      <c r="D46" s="41" t="s">
        <v>192</v>
      </c>
      <c r="E46" s="40" t="s">
        <v>38</v>
      </c>
      <c r="F46" s="46">
        <v>2.91</v>
      </c>
      <c r="G46" s="44">
        <v>20.83931203931204</v>
      </c>
      <c r="H46" s="45">
        <v>33.6</v>
      </c>
      <c r="I46" s="46">
        <v>54.43931203931204</v>
      </c>
      <c r="J46" s="47">
        <f>F46+G46+H46</f>
        <v>57.34931203931204</v>
      </c>
      <c r="K46" s="48"/>
    </row>
    <row r="47" spans="1:11" ht="14.25" customHeight="1">
      <c r="A47" s="40">
        <v>40</v>
      </c>
      <c r="B47" s="39">
        <v>47</v>
      </c>
      <c r="C47" s="40" t="s">
        <v>141</v>
      </c>
      <c r="D47" s="41" t="s">
        <v>193</v>
      </c>
      <c r="E47" s="40" t="s">
        <v>26</v>
      </c>
      <c r="F47" s="46">
        <v>4.65</v>
      </c>
      <c r="G47" s="44">
        <v>25.461095100864554</v>
      </c>
      <c r="H47" s="45">
        <v>27</v>
      </c>
      <c r="I47" s="46">
        <v>52.461095100864554</v>
      </c>
      <c r="J47" s="47">
        <f>F47+G47+H47</f>
        <v>57.11109510086455</v>
      </c>
      <c r="K47" s="48"/>
    </row>
    <row r="48" spans="1:11" ht="14.25" customHeight="1">
      <c r="A48" s="40">
        <v>41</v>
      </c>
      <c r="B48" s="39">
        <v>50</v>
      </c>
      <c r="C48" s="40" t="s">
        <v>136</v>
      </c>
      <c r="D48" s="41" t="s">
        <v>194</v>
      </c>
      <c r="E48" s="40" t="s">
        <v>34</v>
      </c>
      <c r="F48" s="46">
        <v>4.88</v>
      </c>
      <c r="G48" s="44">
        <v>28.55757575757576</v>
      </c>
      <c r="H48" s="45">
        <v>23</v>
      </c>
      <c r="I48" s="46">
        <v>51.55757575757576</v>
      </c>
      <c r="J48" s="47">
        <f>F48+G48+H48</f>
        <v>56.43757575757576</v>
      </c>
      <c r="K48" s="48"/>
    </row>
    <row r="49" spans="1:11" ht="14.25" customHeight="1">
      <c r="A49" s="40">
        <v>42</v>
      </c>
      <c r="B49" s="39">
        <v>22</v>
      </c>
      <c r="C49" s="40" t="s">
        <v>114</v>
      </c>
      <c r="D49" s="41" t="s">
        <v>165</v>
      </c>
      <c r="E49" s="42" t="s">
        <v>115</v>
      </c>
      <c r="F49" s="43">
        <v>4.07</v>
      </c>
      <c r="G49" s="44">
        <v>27.667014613778708</v>
      </c>
      <c r="H49" s="45">
        <v>24.6</v>
      </c>
      <c r="I49" s="46">
        <v>52.26701461377871</v>
      </c>
      <c r="J49" s="47">
        <f>F49+G49+H49</f>
        <v>56.337014613778706</v>
      </c>
      <c r="K49" s="48"/>
    </row>
    <row r="50" spans="1:11" ht="14.25" customHeight="1">
      <c r="A50" s="40">
        <v>43</v>
      </c>
      <c r="B50" s="48">
        <v>25</v>
      </c>
      <c r="C50" s="40" t="s">
        <v>111</v>
      </c>
      <c r="D50" s="41" t="s">
        <v>159</v>
      </c>
      <c r="E50" s="42" t="s">
        <v>21</v>
      </c>
      <c r="F50" s="43">
        <v>3.02</v>
      </c>
      <c r="G50" s="44">
        <v>25.418364900503477</v>
      </c>
      <c r="H50" s="45">
        <v>27</v>
      </c>
      <c r="I50" s="46">
        <v>52.41836490050348</v>
      </c>
      <c r="J50" s="47">
        <f>F50+G50+H50</f>
        <v>55.43836490050347</v>
      </c>
      <c r="K50" s="48"/>
    </row>
    <row r="51" spans="1:11" ht="14.25" customHeight="1">
      <c r="A51" s="40">
        <v>44</v>
      </c>
      <c r="B51" s="39">
        <v>45</v>
      </c>
      <c r="C51" s="40" t="s">
        <v>125</v>
      </c>
      <c r="D51" s="41" t="s">
        <v>195</v>
      </c>
      <c r="E51" s="51" t="s">
        <v>144</v>
      </c>
      <c r="F51" s="52">
        <v>2.79</v>
      </c>
      <c r="G51" s="44">
        <v>21.50943396226415</v>
      </c>
      <c r="H51" s="45">
        <v>31</v>
      </c>
      <c r="I51" s="46">
        <v>52.509433962264154</v>
      </c>
      <c r="J51" s="47">
        <f>F51+G51+H51</f>
        <v>55.299433962264146</v>
      </c>
      <c r="K51" s="48"/>
    </row>
    <row r="52" spans="1:11" ht="14.25" customHeight="1">
      <c r="A52" s="40">
        <v>45</v>
      </c>
      <c r="B52" s="39">
        <v>12</v>
      </c>
      <c r="C52" s="40" t="s">
        <v>101</v>
      </c>
      <c r="D52" s="41" t="s">
        <v>196</v>
      </c>
      <c r="E52" s="42" t="s">
        <v>12</v>
      </c>
      <c r="F52" s="43">
        <v>3.49</v>
      </c>
      <c r="G52" s="44">
        <v>20.737408312958436</v>
      </c>
      <c r="H52" s="45">
        <v>28</v>
      </c>
      <c r="I52" s="46">
        <v>48.737408312958436</v>
      </c>
      <c r="J52" s="47">
        <f>F52+G52+H52</f>
        <v>52.22740831295844</v>
      </c>
      <c r="K52" s="48"/>
    </row>
    <row r="53" spans="1:11" ht="14.25" customHeight="1">
      <c r="A53" s="40">
        <v>46</v>
      </c>
      <c r="B53" s="48">
        <v>15</v>
      </c>
      <c r="C53" s="40" t="s">
        <v>104</v>
      </c>
      <c r="D53" s="41" t="s">
        <v>197</v>
      </c>
      <c r="E53" s="42" t="s">
        <v>81</v>
      </c>
      <c r="F53" s="43">
        <v>3.02</v>
      </c>
      <c r="G53" s="44">
        <v>15.941658521915647</v>
      </c>
      <c r="H53" s="45">
        <v>28</v>
      </c>
      <c r="I53" s="46">
        <v>43.94165852191565</v>
      </c>
      <c r="J53" s="47">
        <f>F53+G53+H53</f>
        <v>46.96165852191565</v>
      </c>
      <c r="K53" s="48"/>
    </row>
    <row r="54" spans="1:11" ht="14.25" customHeight="1">
      <c r="A54" s="40">
        <v>47</v>
      </c>
      <c r="B54" s="39">
        <v>6</v>
      </c>
      <c r="C54" s="40" t="s">
        <v>93</v>
      </c>
      <c r="D54" s="41" t="s">
        <v>159</v>
      </c>
      <c r="E54" s="42" t="s">
        <v>94</v>
      </c>
      <c r="F54" s="43">
        <v>2.56</v>
      </c>
      <c r="G54" s="44">
        <v>18.85638061360605</v>
      </c>
      <c r="H54" s="45">
        <v>0</v>
      </c>
      <c r="I54" s="46">
        <v>18.85638061360605</v>
      </c>
      <c r="J54" s="47">
        <f>F54+G54+H54</f>
        <v>21.416380613606048</v>
      </c>
      <c r="K54" s="48"/>
    </row>
  </sheetData>
  <mergeCells count="9">
    <mergeCell ref="A2:L2"/>
    <mergeCell ref="J6:J7"/>
    <mergeCell ref="K6:K7"/>
    <mergeCell ref="C6:C7"/>
    <mergeCell ref="E6:E7"/>
    <mergeCell ref="F6:F7"/>
    <mergeCell ref="G6:H6"/>
    <mergeCell ref="I6:I7"/>
    <mergeCell ref="D6:D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k322</dc:creator>
  <cp:keywords/>
  <dc:description/>
  <cp:lastModifiedBy>user</cp:lastModifiedBy>
  <cp:lastPrinted>2016-02-08T12:47:51Z</cp:lastPrinted>
  <dcterms:created xsi:type="dcterms:W3CDTF">2016-01-29T12:33:53Z</dcterms:created>
  <dcterms:modified xsi:type="dcterms:W3CDTF">2016-02-08T12:52:15Z</dcterms:modified>
  <cp:category/>
  <cp:version/>
  <cp:contentType/>
  <cp:contentStatus/>
</cp:coreProperties>
</file>