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" activeTab="1"/>
  </bookViews>
  <sheets>
    <sheet name="KITS" sheetId="1" state="veryHidden" r:id="rId1"/>
    <sheet name="103-РИК" sheetId="2" r:id="rId2"/>
  </sheets>
  <definedNames>
    <definedName name="p000_00000">'103-РИК'!$CO$13</definedName>
    <definedName name="p000_00001">'103-РИК'!$V$42</definedName>
    <definedName name="p000_00002">'103-РИК'!$CH$42</definedName>
    <definedName name="p000_00005">'103-РИК'!$ET$42</definedName>
    <definedName name="p000_00006">'103-РИК'!$BE$33</definedName>
    <definedName name="p000_00007">'103-РИК'!$U$35</definedName>
    <definedName name="p001_001_003">'103-РИК'!$FQ$48</definedName>
    <definedName name="p001_002_003">'103-РИК'!$FQ$49</definedName>
    <definedName name="p001_003_003">'103-РИК'!$FQ$50</definedName>
    <definedName name="p001_004_003">'103-РИК'!$FQ$51</definedName>
    <definedName name="p001_005_003">'103-РИК'!$FQ$52</definedName>
    <definedName name="p001_006_003">'103-РИК'!$FQ$53</definedName>
    <definedName name="p001_007_003">'103-РИК'!$FQ$54</definedName>
    <definedName name="p001_008_003">'103-РИК'!$FQ$56</definedName>
    <definedName name="p001_009_003">'103-РИК'!$FQ$57</definedName>
    <definedName name="p001_010_003">'103-РИК'!$FQ$58</definedName>
    <definedName name="p001_011_003">'103-РИК'!$FQ$59</definedName>
    <definedName name="p001_012_003">'103-РИК'!$FQ$60</definedName>
    <definedName name="p001_013_003">'103-РИК'!$FQ$61</definedName>
    <definedName name="p001_014_003">'103-РИК'!$FQ$62</definedName>
    <definedName name="p001_015_003">'103-РИК'!$FQ$63</definedName>
    <definedName name="p001_016_003">'103-РИК'!$FQ$64</definedName>
    <definedName name="p001_017_003">'103-РИК'!$FQ$65</definedName>
    <definedName name="p001_018_003">'103-РИК'!$FQ$66</definedName>
    <definedName name="p001_019_003">'103-РИК'!$FQ$67</definedName>
    <definedName name="p001_020_003">'103-РИК'!$FQ$68</definedName>
    <definedName name="p001_021_003">'103-РИК'!$FQ$69</definedName>
    <definedName name="p001_022_003">'103-РИК'!$FQ$70</definedName>
    <definedName name="p001_023_003">'103-РИК'!$FQ$71</definedName>
    <definedName name="p001_024_003">'103-РИК'!$FQ$72</definedName>
    <definedName name="p002_001_003">'103-РИК'!$BN$87</definedName>
    <definedName name="p002_001_004">'103-РИК'!$CC$87</definedName>
    <definedName name="p002_001_005">'103-РИК'!$CU$87</definedName>
    <definedName name="p002_001_006">'103-РИК'!$DL$87</definedName>
    <definedName name="p002_001_007">'103-РИК'!$EE$87</definedName>
    <definedName name="p002_001_008">'103-РИК'!$ET$87</definedName>
    <definedName name="p002_001_009">'103-РИК'!$FK$87</definedName>
    <definedName name="p002_001_010">'103-РИК'!$GC$87</definedName>
    <definedName name="p002_002_006">'103-РИК'!$DL$88</definedName>
    <definedName name="p002_003_003">'103-РИК'!$BN$89</definedName>
    <definedName name="p002_003_004">'103-РИК'!$CC$89</definedName>
    <definedName name="p002_003_005">'103-РИК'!$CU$89</definedName>
    <definedName name="p002_003_006">'103-РИК'!$DL$89</definedName>
    <definedName name="p002_003_007">'103-РИК'!$EE$89</definedName>
    <definedName name="p002_003_008">'103-РИК'!$ET$89</definedName>
    <definedName name="p002_003_009">'103-РИК'!$FK$89</definedName>
    <definedName name="p002_003_010">'103-РИК'!$GC$89</definedName>
    <definedName name="p002_004_003">'103-РИК'!$BN$90</definedName>
    <definedName name="p002_004_004">'103-РИК'!$CC$90</definedName>
    <definedName name="p002_004_005">'103-РИК'!$CU$90</definedName>
    <definedName name="p002_004_006">'103-РИК'!$DL$90</definedName>
    <definedName name="p002_004_007">'103-РИК'!$EE$90</definedName>
    <definedName name="p002_004_010">'103-РИК'!$GC$90</definedName>
    <definedName name="p002_005_003">'103-РИК'!$BN$91</definedName>
    <definedName name="p002_005_004">'103-РИК'!$CC$91</definedName>
    <definedName name="p002_005_005">'103-РИК'!$CU$91</definedName>
    <definedName name="p002_005_006">'103-РИК'!$DL$91</definedName>
    <definedName name="p002_005_007">'103-РИК'!$EE$91</definedName>
    <definedName name="p002_005_008">'103-РИК'!$ET$91</definedName>
    <definedName name="p002_005_009">'103-РИК'!$FK$91</definedName>
    <definedName name="p002_005_010">'103-РИК'!$GC$91</definedName>
    <definedName name="p002_006_003">'103-РИК'!$BN$92</definedName>
    <definedName name="p002_006_004">'103-РИК'!$CC$92</definedName>
    <definedName name="p002_006_005">'103-РИК'!$CU$92</definedName>
    <definedName name="p002_006_006">'103-РИК'!$DL$92</definedName>
    <definedName name="p002_006_007">'103-РИК'!$EE$92</definedName>
    <definedName name="p002_006_008">'103-РИК'!$ET$92</definedName>
    <definedName name="p002_006_009">'103-РИК'!$FK$92</definedName>
    <definedName name="p002_006_010">'103-РИК'!$GC$92</definedName>
    <definedName name="p002_007_003">'103-РИК'!$BN$93</definedName>
    <definedName name="p002_007_004">'103-РИК'!$CC$93</definedName>
    <definedName name="p002_007_005">'103-РИК'!$CU$93</definedName>
    <definedName name="p002_007_006">'103-РИК'!$DL$93</definedName>
    <definedName name="p002_007_007">'103-РИК'!$EE$93</definedName>
    <definedName name="p002_007_008">'103-РИК'!$ET$93</definedName>
    <definedName name="p002_007_009">'103-РИК'!$FK$93</definedName>
    <definedName name="p002_007_010">'103-РИК'!$GC$93</definedName>
    <definedName name="p002_008_003">'103-РИК'!$BN$94</definedName>
    <definedName name="p002_008_004">'103-РИК'!$CC$94</definedName>
    <definedName name="p002_008_005">'103-РИК'!$CU$94</definedName>
    <definedName name="p002_008_006">'103-РИК'!$DL$94</definedName>
    <definedName name="p002_008_007">'103-РИК'!$EE$94</definedName>
    <definedName name="p002_008_008">'103-РИК'!$ET$94</definedName>
    <definedName name="p002_008_009">'103-РИК'!$FK$94</definedName>
    <definedName name="p002_008_010">'103-РИК'!$GC$94</definedName>
    <definedName name="p002_009_003">'103-РИК'!$BN$96</definedName>
    <definedName name="p002_009_004">'103-РИК'!$CC$96</definedName>
    <definedName name="p002_009_005">'103-РИК'!$CU$96</definedName>
    <definedName name="p002_009_006">'103-РИК'!$DL$96</definedName>
    <definedName name="p002_009_007">'103-РИК'!$EE$96</definedName>
    <definedName name="p002_009_008">'103-РИК'!$ET$96</definedName>
    <definedName name="p002_009_009">'103-РИК'!$FK$96</definedName>
    <definedName name="p002_009_010">'103-РИК'!$GC$96</definedName>
    <definedName name="p002_010_003">'103-РИК'!$BN$97</definedName>
    <definedName name="p002_010_004">'103-РИК'!$CC$97</definedName>
    <definedName name="p002_010_005">'103-РИК'!$CU$97</definedName>
    <definedName name="p002_010_006">'103-РИК'!$DL$97</definedName>
    <definedName name="p002_010_007">'103-РИК'!$EE$97</definedName>
    <definedName name="p002_010_010">'103-РИК'!$GC$97</definedName>
    <definedName name="p002_011_003">'103-РИК'!$BN$98</definedName>
    <definedName name="p002_011_004">'103-РИК'!$CC$98</definedName>
    <definedName name="p002_011_005">'103-РИК'!$CU$98</definedName>
    <definedName name="p002_011_006">'103-РИК'!$DL$98</definedName>
    <definedName name="p002_011_007">'103-РИК'!$EE$98</definedName>
    <definedName name="p002_011_008">'103-РИК'!$ET$98</definedName>
    <definedName name="p002_011_009">'103-РИК'!$FK$98</definedName>
    <definedName name="p002_011_010">'103-РИК'!$GC$98</definedName>
    <definedName name="p002_012_003">'103-РИК'!$BN$99</definedName>
    <definedName name="p002_012_004">'103-РИК'!$CC$99</definedName>
    <definedName name="p002_012_005">'103-РИК'!$CU$99</definedName>
    <definedName name="p002_012_006">'103-РИК'!$DL$99</definedName>
    <definedName name="p002_012_007">'103-РИК'!$EE$99</definedName>
    <definedName name="p002_012_008">'103-РИК'!$ET$99</definedName>
    <definedName name="p002_012_009">'103-РИК'!$FK$99</definedName>
    <definedName name="p002_012_010">'103-РИК'!$GC$99</definedName>
    <definedName name="p002_013_003">'103-РИК'!$BN$100</definedName>
    <definedName name="p002_013_004">'103-РИК'!$CC$100</definedName>
    <definedName name="p002_013_005">'103-РИК'!$CU$100</definedName>
    <definedName name="p002_013_006">'103-РИК'!$DL$100</definedName>
    <definedName name="p002_013_007">'103-РИК'!$EE$100</definedName>
    <definedName name="p002_013_008">'103-РИК'!$ET$100</definedName>
    <definedName name="p002_013_009">'103-РИК'!$FK$100</definedName>
    <definedName name="p002_013_010">'103-РИК'!$GC$100</definedName>
    <definedName name="p002_014_003">'103-РИК'!$BN$101</definedName>
    <definedName name="p002_014_004">'103-РИК'!$CC$101</definedName>
    <definedName name="p002_014_005">'103-РИК'!$CU$101</definedName>
    <definedName name="p002_014_006">'103-РИК'!$DL$101</definedName>
    <definedName name="p002_014_007">'103-РИК'!$EE$101</definedName>
    <definedName name="p002_014_008">'103-РИК'!$ET$101</definedName>
    <definedName name="p002_014_009">'103-РИК'!$FK$101</definedName>
    <definedName name="p002_014_010">'103-РИК'!$GC$101</definedName>
    <definedName name="p002_015_003">'103-РИК'!$BN$103</definedName>
    <definedName name="p002_015_004">'103-РИК'!$CC$103</definedName>
    <definedName name="p002_015_005">'103-РИК'!$CU$103</definedName>
    <definedName name="p002_015_006">'103-РИК'!$DL$103</definedName>
    <definedName name="p002_015_007">'103-РИК'!$EE$103</definedName>
    <definedName name="p002_015_008">'103-РИК'!$ET$103</definedName>
    <definedName name="p002_015_009">'103-РИК'!$FK$103</definedName>
    <definedName name="p002_015_010">'103-РИК'!$GC$103</definedName>
    <definedName name="p002_016_003">'103-РИК'!$BN$104</definedName>
    <definedName name="p002_016_004">'103-РИК'!$CC$104</definedName>
    <definedName name="p002_016_005">'103-РИК'!$CU$104</definedName>
    <definedName name="p002_016_006">'103-РИК'!$DL$104</definedName>
    <definedName name="p002_016_007">'103-РИК'!$EE$104</definedName>
    <definedName name="p002_016_008">'103-РИК'!$ET$104</definedName>
    <definedName name="p002_016_009">'103-РИК'!$FK$104</definedName>
    <definedName name="p002_016_010">'103-РИК'!$GC$104</definedName>
    <definedName name="p002_017_003">'103-РИК'!$BN$105</definedName>
    <definedName name="p002_017_004">'103-РИК'!$CC$105</definedName>
    <definedName name="p002_017_005">'103-РИК'!$CU$105</definedName>
    <definedName name="p002_017_006">'103-РИК'!$DL$105</definedName>
    <definedName name="p002_017_007">'103-РИК'!$EE$105</definedName>
    <definedName name="p002_017_008">'103-РИК'!$ET$105</definedName>
    <definedName name="p002_017_009">'103-РИК'!$FK$105</definedName>
    <definedName name="p002_017_010">'103-РИК'!$GC$105</definedName>
    <definedName name="p002_018_003">'103-РИК'!$BN$106</definedName>
    <definedName name="p002_018_004">'103-РИК'!$CC$106</definedName>
    <definedName name="p002_018_005">'103-РИК'!$CU$106</definedName>
    <definedName name="p002_018_006">'103-РИК'!$DL$106</definedName>
    <definedName name="p002_018_007">'103-РИК'!$EE$106</definedName>
    <definedName name="p002_018_008">'103-РИК'!$ET$106</definedName>
    <definedName name="p002_018_009">'103-РИК'!$FK$106</definedName>
    <definedName name="p002_018_010">'103-РИК'!$GC$106</definedName>
    <definedName name="p002_019_006">'103-РИК'!$DL$107</definedName>
    <definedName name="p002_020_003">'103-РИК'!$BN$108</definedName>
    <definedName name="p002_020_004">'103-РИК'!$CC$108</definedName>
    <definedName name="p002_020_005">'103-РИК'!$CU$108</definedName>
    <definedName name="p002_020_006">'103-РИК'!$DL$108</definedName>
    <definedName name="p002_020_007">'103-РИК'!$EE$108</definedName>
    <definedName name="p002_020_008">'103-РИК'!$ET$108</definedName>
    <definedName name="p002_020_009">'103-РИК'!$FK$108</definedName>
    <definedName name="p002_020_010">'103-РИК'!$GC$108</definedName>
    <definedName name="p002_021_003">'103-РИК'!$BN$109</definedName>
    <definedName name="p002_021_004">'103-РИК'!$CC$109</definedName>
    <definedName name="p002_021_005">'103-РИК'!$CU$109</definedName>
    <definedName name="p002_021_006">'103-РИК'!$DL$109</definedName>
    <definedName name="p002_021_007">'103-РИК'!$EE$109</definedName>
    <definedName name="p002_021_008">'103-РИК'!$ET$109</definedName>
    <definedName name="p002_021_009">'103-РИК'!$FK$109</definedName>
    <definedName name="p002_021_010">'103-РИК'!$GC$109</definedName>
    <definedName name="p002_022_000">'103-РИК'!$BU$111</definedName>
    <definedName name="p002_023_000">'103-РИК'!$BU$112</definedName>
    <definedName name="p002_024_000">'103-РИК'!$BU$113</definedName>
    <definedName name="p002_025_000">'103-РИК'!$BU$114</definedName>
    <definedName name="p002_026_000">'103-РИК'!$BU$115</definedName>
    <definedName name="p002_027_000">'103-РИК'!$BU$116</definedName>
    <definedName name="p003_001_003">'103-РИК'!$CF$124</definedName>
    <definedName name="p003_001_004">'103-РИК'!$CQ$124</definedName>
    <definedName name="p003_001_005">'103-РИК'!$DJ$124</definedName>
    <definedName name="p003_001_006">'103-РИК'!$EH$124</definedName>
    <definedName name="p003_001_007">'103-РИК'!$EZ$124</definedName>
    <definedName name="p003_001_008">'103-РИК'!$FR$124</definedName>
    <definedName name="p003_002_003">'103-РИК'!$CF$125</definedName>
    <definedName name="p003_002_004">'103-РИК'!$CQ$125</definedName>
    <definedName name="p003_002_005">'103-РИК'!$DJ$125</definedName>
    <definedName name="p003_002_006">'103-РИК'!$EH$125</definedName>
    <definedName name="p003_002_007">'103-РИК'!$EZ$125</definedName>
    <definedName name="p003_002_008">'103-РИК'!$FR$125</definedName>
    <definedName name="p003_003_003">'103-РИК'!$CF$126</definedName>
    <definedName name="p003_003_004">'103-РИК'!$CQ$126</definedName>
    <definedName name="p003_003_005">'103-РИК'!$DJ$126</definedName>
    <definedName name="p003_003_006">'103-РИК'!$EH$126</definedName>
    <definedName name="p003_003_007">'103-РИК'!$EZ$126</definedName>
    <definedName name="p003_003_008">'103-РИК'!$FR$126</definedName>
    <definedName name="p003_004_003">'103-РИК'!$CF$127</definedName>
    <definedName name="p003_004_004">'103-РИК'!$CQ$127</definedName>
    <definedName name="p003_004_005">'103-РИК'!$DJ$127</definedName>
    <definedName name="p003_004_006">'103-РИК'!$EH$127</definedName>
    <definedName name="p003_004_007">'103-РИК'!$EZ$127</definedName>
    <definedName name="p003_004_008">'103-РИК'!$FR$127</definedName>
    <definedName name="p003_005_003">'103-РИК'!$CF$128</definedName>
    <definedName name="p003_005_004">'103-РИК'!$CQ$128</definedName>
    <definedName name="p003_005_005">'103-РИК'!$DJ$128</definedName>
    <definedName name="p003_005_006">'103-РИК'!$EH$128</definedName>
    <definedName name="p003_005_007">'103-РИК'!$EZ$128</definedName>
    <definedName name="p003_005_008">'103-РИК'!$FR$128</definedName>
    <definedName name="p003_006_003">'103-РИК'!$CF$129</definedName>
    <definedName name="p003_006_004">'103-РИК'!$CQ$129</definedName>
    <definedName name="p003_006_005">'103-РИК'!$DJ$129</definedName>
    <definedName name="p003_006_006">'103-РИК'!$EH$129</definedName>
    <definedName name="p003_006_007">'103-РИК'!$EZ$129</definedName>
    <definedName name="p003_006_008">'103-РИК'!$FR$129</definedName>
    <definedName name="p003_007_003">'103-РИК'!$CF$130</definedName>
    <definedName name="p003_007_004">'103-РИК'!$CQ$130</definedName>
    <definedName name="p003_007_005">'103-РИК'!$DJ$130</definedName>
    <definedName name="p003_007_006">'103-РИК'!$EH$130</definedName>
    <definedName name="p003_007_007">'103-РИК'!$EZ$130</definedName>
    <definedName name="p003_007_008">'103-РИК'!$FR$130</definedName>
    <definedName name="p003_008_003">'103-РИК'!$CF$131</definedName>
    <definedName name="p003_008_004">'103-РИК'!$CQ$131</definedName>
    <definedName name="p003_008_005">'103-РИК'!$DJ$131</definedName>
    <definedName name="p003_008_006">'103-РИК'!$EH$131</definedName>
    <definedName name="p003_008_007">'103-РИК'!$EZ$131</definedName>
    <definedName name="p003_008_008">'103-РИК'!$FR$131</definedName>
    <definedName name="p003_009_003">'103-РИК'!$CF$132</definedName>
    <definedName name="p003_009_004">'103-РИК'!$CQ$132</definedName>
    <definedName name="p003_009_005">'103-РИК'!$DJ$132</definedName>
    <definedName name="p003_009_006">'103-РИК'!$EH$132</definedName>
    <definedName name="p003_009_007">'103-РИК'!$EZ$132</definedName>
    <definedName name="p003_009_008">'103-РИК'!$FR$132</definedName>
    <definedName name="p003_010_003">'103-РИК'!$CF$133</definedName>
    <definedName name="p003_010_004">'103-РИК'!$CQ$133</definedName>
    <definedName name="p003_010_005">'103-РИК'!$DJ$133</definedName>
    <definedName name="p003_010_006">'103-РИК'!$EH$133</definedName>
    <definedName name="p003_010_007">'103-РИК'!$EZ$133</definedName>
    <definedName name="p003_010_008">'103-РИК'!$FR$133</definedName>
    <definedName name="p003_011_003">'103-РИК'!$CF$134</definedName>
    <definedName name="p003_011_004">'103-РИК'!$CQ$134</definedName>
    <definedName name="p003_011_005">'103-РИК'!$DJ$134</definedName>
    <definedName name="p003_011_006">'103-РИК'!$EH$134</definedName>
    <definedName name="p003_011_007">'103-РИК'!$EZ$134</definedName>
    <definedName name="p003_011_008">'103-РИК'!$FR$134</definedName>
    <definedName name="p003_012_003">'103-РИК'!$CF$135</definedName>
    <definedName name="p003_012_004">'103-РИК'!$CQ$135</definedName>
    <definedName name="p003_012_005">'103-РИК'!$DJ$135</definedName>
    <definedName name="p003_012_006">'103-РИК'!$EH$135</definedName>
    <definedName name="p003_012_007">'103-РИК'!$EZ$135</definedName>
    <definedName name="p003_012_008">'103-РИК'!$FR$135</definedName>
    <definedName name="p003_013_003">'103-РИК'!$CF$136</definedName>
    <definedName name="p003_013_004">'103-РИК'!$CQ$136</definedName>
    <definedName name="p003_013_005">'103-РИК'!$DJ$136</definedName>
    <definedName name="p003_013_006">'103-РИК'!$EH$136</definedName>
    <definedName name="p003_013_007">'103-РИК'!$EZ$136</definedName>
    <definedName name="p003_013_008">'103-РИК'!$FR$136</definedName>
    <definedName name="p003_014_003">'103-РИК'!$CF$137</definedName>
    <definedName name="p003_014_004">'103-РИК'!$CQ$137</definedName>
    <definedName name="p003_014_005">'103-РИК'!$DJ$137</definedName>
    <definedName name="p003_014_006">'103-РИК'!$EH$137</definedName>
    <definedName name="p003_014_007">'103-РИК'!$EZ$137</definedName>
    <definedName name="p003_014_008">'103-РИК'!$FR$137</definedName>
    <definedName name="p003_015_003">'103-РИК'!$CF$138</definedName>
    <definedName name="p003_015_004">'103-РИК'!$CQ$138</definedName>
    <definedName name="p003_015_005">'103-РИК'!$DJ$138</definedName>
    <definedName name="p003_015_006">'103-РИК'!$EH$138</definedName>
    <definedName name="p003_015_007">'103-РИК'!$EZ$138</definedName>
    <definedName name="p003_015_008">'103-РИК'!$FR$138</definedName>
    <definedName name="p003_016_003">'103-РИК'!$CF$139</definedName>
    <definedName name="p003_016_004">'103-РИК'!$CQ$139</definedName>
    <definedName name="p003_016_005">'103-РИК'!$DJ$139</definedName>
    <definedName name="p003_016_006">'103-РИК'!$EH$139</definedName>
    <definedName name="p003_016_007">'103-РИК'!$EZ$139</definedName>
    <definedName name="p003_016_008">'103-РИК'!$FR$139</definedName>
    <definedName name="p003_017_003">'103-РИК'!$CF$140</definedName>
    <definedName name="p003_017_004">'103-РИК'!$CQ$140</definedName>
    <definedName name="p003_017_005">'103-РИК'!$DJ$140</definedName>
    <definedName name="p003_017_006">'103-РИК'!$EH$140</definedName>
    <definedName name="p003_017_007">'103-РИК'!$EZ$140</definedName>
    <definedName name="p003_017_008">'103-РИК'!$FR$140</definedName>
    <definedName name="p003_018_003">'103-РИК'!$CF$141</definedName>
    <definedName name="p003_018_004">'103-РИК'!$CQ$141</definedName>
    <definedName name="p003_018_005">'103-РИК'!$DJ$141</definedName>
    <definedName name="p003_018_006">'103-РИК'!$EH$141</definedName>
    <definedName name="p003_018_007">'103-РИК'!$EZ$141</definedName>
    <definedName name="p003_018_008">'103-РИК'!$FR$141</definedName>
    <definedName name="p003_019_003">'103-РИК'!$CF$142</definedName>
    <definedName name="p003_019_004">'103-РИК'!$CQ$142</definedName>
    <definedName name="p003_019_005">'103-РИК'!$DJ$142</definedName>
    <definedName name="p003_019_006">'103-РИК'!$EH$142</definedName>
    <definedName name="p003_019_007">'103-РИК'!$EZ$142</definedName>
    <definedName name="p003_019_008">'103-РИК'!$FR$142</definedName>
    <definedName name="p003_020_003">'103-РИК'!$CF$143</definedName>
    <definedName name="p003_020_004">'103-РИК'!$CQ$143</definedName>
    <definedName name="p003_020_005">'103-РИК'!$DJ$143</definedName>
    <definedName name="p003_020_006">'103-РИК'!$EH$143</definedName>
    <definedName name="p003_020_007">'103-РИК'!$EZ$143</definedName>
    <definedName name="p003_020_008">'103-РИК'!$FR$143</definedName>
    <definedName name="p003_021_003">'103-РИК'!$CF$144</definedName>
    <definedName name="p003_021_004">'103-РИК'!$CQ$144</definedName>
    <definedName name="p003_021_005">'103-РИК'!$DJ$144</definedName>
    <definedName name="p003_021_006">'103-РИК'!$EH$144</definedName>
    <definedName name="p003_021_007">'103-РИК'!$EZ$144</definedName>
    <definedName name="p003_021_008">'103-РИК'!$FR$144</definedName>
    <definedName name="p003_022_003">'103-РИК'!$CF$145</definedName>
    <definedName name="p003_022_004">'103-РИК'!$CQ$145</definedName>
    <definedName name="p003_022_005">'103-РИК'!$DJ$145</definedName>
    <definedName name="p003_022_006">'103-РИК'!$EH$145</definedName>
    <definedName name="p003_022_007">'103-РИК'!$EZ$145</definedName>
    <definedName name="p003_022_008">'103-РИК'!$FR$145</definedName>
    <definedName name="p003_023_003">'103-РИК'!$CF$146</definedName>
    <definedName name="p003_023_004">'103-РИК'!$CQ$146</definedName>
    <definedName name="p003_023_005">'103-РИК'!$DJ$146</definedName>
    <definedName name="p003_023_006">'103-РИК'!$EH$146</definedName>
    <definedName name="p003_023_007">'103-РИК'!$EZ$146</definedName>
    <definedName name="p003_023_008">'103-РИК'!$FR$146</definedName>
    <definedName name="p004_001_003">'103-РИК'!$CD$156</definedName>
    <definedName name="p004_001_004">'103-РИК'!$DA$156</definedName>
    <definedName name="p004_001_005">'103-РИК'!$DW$156</definedName>
    <definedName name="p004_001_007">'103-РИК'!$FM$156</definedName>
    <definedName name="p004_002_003">'103-РИК'!$CD$157</definedName>
    <definedName name="p004_002_004">'103-РИК'!$DA$157</definedName>
    <definedName name="p004_002_005">'103-РИК'!$DW$157</definedName>
    <definedName name="p004_002_006">'103-РИК'!$EQ$157</definedName>
    <definedName name="p004_002_007">'103-РИК'!$FM$157</definedName>
    <definedName name="p004_003_003">'103-РИК'!$CD$158</definedName>
    <definedName name="p004_003_004">'103-РИК'!$DA$158</definedName>
    <definedName name="p004_003_005">'103-РИК'!$DW$158</definedName>
    <definedName name="p004_003_007">'103-РИК'!$FM$158</definedName>
    <definedName name="p004_004_003">'103-РИК'!$CD$159</definedName>
    <definedName name="p004_004_004">'103-РИК'!$DA$159</definedName>
    <definedName name="p004_004_005">'103-РИК'!$DW$159</definedName>
    <definedName name="p004_004_006">'103-РИК'!$EQ$159</definedName>
    <definedName name="p004_004_007">'103-РИК'!$FM$159</definedName>
    <definedName name="p004_005_003">'103-РИК'!$CD$160</definedName>
    <definedName name="p004_005_004">'103-РИК'!$DA$160</definedName>
    <definedName name="p004_005_005">'103-РИК'!$DW$160</definedName>
    <definedName name="p004_005_007">'103-РИК'!$FM$160</definedName>
    <definedName name="p004_006_003">'103-РИК'!$CD$161</definedName>
    <definedName name="p004_006_004">'103-РИК'!$DA$161</definedName>
    <definedName name="p004_006_005">'103-РИК'!$DW$161</definedName>
    <definedName name="p004_006_007">'103-РИК'!$FM$161</definedName>
    <definedName name="p004_007_003">'103-РИК'!$CD$162</definedName>
    <definedName name="p004_007_004">'103-РИК'!$DA$162</definedName>
    <definedName name="p004_007_005">'103-РИК'!$DW$162</definedName>
    <definedName name="p004_007_006">'103-РИК'!$EQ$162</definedName>
    <definedName name="p004_007_007">'103-РИК'!$FM$162</definedName>
    <definedName name="p004_008_003">'103-РИК'!$CD$163</definedName>
    <definedName name="p004_008_004">'103-РИК'!$DA$163</definedName>
    <definedName name="p004_008_005">'103-РИК'!$DW$163</definedName>
    <definedName name="p004_008_006">'103-РИК'!$EQ$163</definedName>
    <definedName name="p004_008_007">'103-РИК'!$FM$163</definedName>
    <definedName name="p004_009_003">'103-РИК'!$CD$164</definedName>
    <definedName name="p004_009_004">'103-РИК'!$DA$164</definedName>
    <definedName name="p004_009_005">'103-РИК'!$DW$164</definedName>
    <definedName name="p004_009_007">'103-РИК'!$FM$164</definedName>
    <definedName name="p004_010_003">'103-РИК'!$CD$165</definedName>
    <definedName name="p004_010_004">'103-РИК'!$DA$165</definedName>
    <definedName name="p004_010_005">'103-РИК'!$DW$165</definedName>
    <definedName name="p004_010_007">'103-РИК'!$FM$165</definedName>
    <definedName name="p004_011_003">'103-РИК'!$CD$166</definedName>
    <definedName name="p004_011_004">'103-РИК'!$DA$166</definedName>
    <definedName name="p004_011_005">'103-РИК'!$DW$166</definedName>
    <definedName name="p004_011_006">'103-РИК'!$EQ$166</definedName>
    <definedName name="p004_011_007">'103-РИК'!$FM$166</definedName>
    <definedName name="p004_012_003">'103-РИК'!$CD$167</definedName>
    <definedName name="p004_012_004">'103-РИК'!$DA$167</definedName>
    <definedName name="p004_012_005">'103-РИК'!$DW$167</definedName>
    <definedName name="p004_012_006">'103-РИК'!$EQ$167</definedName>
    <definedName name="p004_012_007">'103-РИК'!$FM$167</definedName>
    <definedName name="p004_013_003">'103-РИК'!$CD$168</definedName>
    <definedName name="p004_013_004">'103-РИК'!$DA$168</definedName>
    <definedName name="p004_013_005">'103-РИК'!$DW$168</definedName>
    <definedName name="p004_013_007">'103-РИК'!$FM$168</definedName>
    <definedName name="p004_014_003">'103-РИК'!$CD$169</definedName>
    <definedName name="p004_014_004">'103-РИК'!$DA$169</definedName>
    <definedName name="p004_014_005">'103-РИК'!$DW$169</definedName>
    <definedName name="p004_014_006">'103-РИК'!$EQ$169</definedName>
    <definedName name="p004_014_007">'103-РИК'!$FM$169</definedName>
    <definedName name="p005_001_003">'103-РИК'!$FG$175</definedName>
    <definedName name="p005_002_003">'103-РИК'!$FG$176</definedName>
    <definedName name="p005_003_003">'103-РИК'!$FG$177</definedName>
    <definedName name="p005_004_003">'103-РИК'!$FG$178</definedName>
    <definedName name="p005_005_003">'103-РИК'!$FG$179</definedName>
    <definedName name="p005_006_003">'103-РИК'!$FG$180</definedName>
    <definedName name="p005_007_003">'103-РИК'!$FG$181</definedName>
    <definedName name="p005_008_003">'103-РИК'!$FG$182</definedName>
    <definedName name="p005_009_003">'103-РИК'!$FG$183</definedName>
    <definedName name="p005_010_003">'103-РИК'!$FG$184</definedName>
    <definedName name="p005_011_003">'103-РИК'!$FG$185</definedName>
    <definedName name="p005_012_003">'103-РИК'!$FG$186</definedName>
    <definedName name="p005_013_003">'103-РИК'!$FG$187</definedName>
    <definedName name="p005_014_003">'103-РИК'!$FG$188</definedName>
    <definedName name="p005_015_003">'103-РИК'!$FG$189</definedName>
    <definedName name="p005_016_003">'103-РИК'!$FG$190</definedName>
    <definedName name="p005_017_003">'103-РИК'!$FG$191</definedName>
    <definedName name="p005_018_003">'103-РИК'!$FG$192</definedName>
    <definedName name="p005_019_003">'103-РИК'!$FG$193</definedName>
    <definedName name="p005_020_003">'103-РИК'!$FG$194</definedName>
    <definedName name="p005_021_003">'103-РИК'!$FG$195</definedName>
    <definedName name="p005_022_003">'103-РИК'!$FG$196</definedName>
    <definedName name="p005_023_003">'103-РИК'!$FG$198</definedName>
    <definedName name="p005_024_003">'103-РИК'!$FG$199</definedName>
    <definedName name="p005_025_003">'103-РИК'!$FG$200</definedName>
    <definedName name="p005_026_003">'103-РИК'!$FG$201</definedName>
    <definedName name="p005_027_003">'103-РИК'!$FG$202</definedName>
    <definedName name="p005_028_003">'103-РИК'!$FG$203</definedName>
    <definedName name="p005_029_003">'103-РИК'!$FG$204</definedName>
    <definedName name="p005_030_003">'103-РИК'!$FG$205</definedName>
    <definedName name="p005_031_003">'103-РИК'!$FG$206</definedName>
    <definedName name="p005_032_003">'103-РИК'!$FG$207</definedName>
    <definedName name="p006_001_003">'103-РИК'!$CL$213</definedName>
    <definedName name="p006_002_003">'103-РИК'!$CL$214</definedName>
    <definedName name="p006_003_003">'103-РИК'!$CL$215</definedName>
    <definedName name="p006_004_003">'103-РИК'!$CL$216</definedName>
    <definedName name="p006_005_003">'103-РИК'!$CL$217</definedName>
  </definedNames>
  <calcPr fullCalcOnLoad="1"/>
</workbook>
</file>

<file path=xl/sharedStrings.xml><?xml version="1.0" encoding="utf-8"?>
<sst xmlns="http://schemas.openxmlformats.org/spreadsheetml/2006/main" count="387" uniqueCount="252">
  <si>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</si>
  <si>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</si>
  <si>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версия 3</t>
  </si>
  <si>
    <t>Нарушение порядка представления статистической информации, а равно предоставление недостоверной статистической информации
 влечет ответственность, установленную законом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</si>
  <si>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СВЕДЕНИЯ О ВЫЯВЛЕНИИ И УСТРОЙСТВЕ ДЕТЕЙ И ПОДРОСТКОВ, </t>
  </si>
  <si>
    <t>ОСТАВШИХСЯ БЕЗ ПОПЕЧЕНИЯ РОДИТЕЛЕЙ</t>
  </si>
  <si>
    <t xml:space="preserve">/ </t>
  </si>
  <si>
    <t>Представляют:</t>
  </si>
  <si>
    <t>Сроки представления</t>
  </si>
  <si>
    <t>Районные (городские) управления (отделы) образования:</t>
  </si>
  <si>
    <t>15 января</t>
  </si>
  <si>
    <t>Утверждена 
постановлением Росстата
 от  10.07.2007 № 54</t>
  </si>
  <si>
    <t>- министерствам образования республик в составе Российской Федерации, управ-</t>
  </si>
  <si>
    <t>лениям (главным управлениям, комитетам, департаментам) образования краев,</t>
  </si>
  <si>
    <t xml:space="preserve">        областей и автономных образований, городов Москвы и  Санкт-Петербурга;</t>
  </si>
  <si>
    <t>5 февраля</t>
  </si>
  <si>
    <t>- отделу государственной статистики по району (городу)</t>
  </si>
  <si>
    <t>1 раз в год</t>
  </si>
  <si>
    <t xml:space="preserve">Министерства образования республик в составе Российской Федерации, управления </t>
  </si>
  <si>
    <t xml:space="preserve">(главные управления, комитеты, департаменты) образования краев, областей и </t>
  </si>
  <si>
    <t>автономных образований, городов Москвы и Санкт-Петербурга:</t>
  </si>
  <si>
    <t>- Рособразованию;</t>
  </si>
  <si>
    <t xml:space="preserve">- территориальному органу Росстата в субъекте Российской Федерации </t>
  </si>
  <si>
    <t>1 марта</t>
  </si>
  <si>
    <t xml:space="preserve">  по установленному им адресу</t>
  </si>
  <si>
    <t>Рособразование – Росстату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</si>
  <si>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</si>
  <si>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</si>
  <si>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</si>
  <si>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</si>
  <si>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отчитывающейся организации </t>
  </si>
  <si>
    <t xml:space="preserve">территории  </t>
  </si>
  <si>
    <t>по ОКПО</t>
  </si>
  <si>
    <t>по ОКАТО</t>
  </si>
  <si>
    <t>0609542</t>
  </si>
  <si>
    <t>1. Учет и устройство детей в возрасте до 18 лет, оставшихся без попечения родителей</t>
  </si>
  <si>
    <t>Код по ОКЕИ: человек - 792</t>
  </si>
  <si>
    <t>Всего</t>
  </si>
  <si>
    <t>№ строк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</si>
  <si>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</si>
  <si>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</si>
  <si>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 возрасте от 0 до 7 лет</t>
  </si>
  <si>
    <t>девочек (девушек)</t>
  </si>
  <si>
    <t>Всего детей выявлено  и учтено на конец отчетного года (стр. 01 + стр. 02)</t>
  </si>
  <si>
    <t>из них (из стр. 06) устроены:</t>
  </si>
  <si>
    <t xml:space="preserve">в дома ребенка, воспитательные учреждения, образовательные учреждения, лечебные учреждения,  учреждения                        cоциальной   защиты населения и другие учреждения для детей-сирот и детей, оставшихся без попечения родителей, 
на  полное государственное обеспечение
</t>
  </si>
  <si>
    <t xml:space="preserve">в учреждения начального, среднего и высшего профессионального образования, другие образовательные учреждения  
на полное государственное обеспечение
</t>
  </si>
  <si>
    <t>в негосударственные учреждения</t>
  </si>
  <si>
    <t>в детские дома семейного типа</t>
  </si>
  <si>
    <t>под опеку, попечительство</t>
  </si>
  <si>
    <t>в приемную семью</t>
  </si>
  <si>
    <t>на усыновление</t>
  </si>
  <si>
    <t>другие формы устройства</t>
  </si>
  <si>
    <t>из них (из стр. 14) на патронатное воспитание</t>
  </si>
  <si>
    <t>возвращены родителям</t>
  </si>
  <si>
    <t>умерли</t>
  </si>
  <si>
    <t>выбыли по иным основаниям</t>
  </si>
  <si>
    <t>Численность детей, оставшихся неустроенными на конец отчетного года
(стр.06 – (стр. 07+стр.08+стр.09+стр.10+стр.11+стр.12+стр.13+стр.14+стр.16+стр.17+стр.18))</t>
  </si>
  <si>
    <t>из них (из стр. 19) помещенные в больницы, приюты и другие учреждения временного пребывания</t>
  </si>
  <si>
    <t>Численность детей, состоявших на учете в региональном банке данных о детях, оставшихся без попечения родителей,
на начало отчетного года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</si>
  <si>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</si>
  <si>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</si>
  <si>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Численность детей, состоящих на учете в региональном банке данных о детях, оставшихся без попечения родителей,
на конец отчетного года (стр.21 + стр.22 – стр.23)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</si>
  <si>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</si>
  <si>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</si>
  <si>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</si>
  <si>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</si>
  <si>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</si>
  <si>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</si>
  <si>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</si>
  <si>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</si>
  <si>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</si>
  <si>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</si>
  <si>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</si>
  <si>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</si>
  <si>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</si>
  <si>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</si>
  <si>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</si>
  <si>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</si>
  <si>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</si>
  <si>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</si>
  <si>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</si>
  <si>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</si>
  <si>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</si>
  <si>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</si>
  <si>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</si>
  <si>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</si>
  <si>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из них (из стр. 02):
        детей-сирот</t>
  </si>
  <si>
    <t>Коды по ОКЕИ: единица - 642, человек - 792</t>
  </si>
  <si>
    <t>№ строки</t>
  </si>
  <si>
    <t>посторонними гражданами</t>
  </si>
  <si>
    <t>добровольно переданные родителями под опеку (попечитель-ство)</t>
  </si>
  <si>
    <t>дети, на которых выплачиваются денежные средства</t>
  </si>
  <si>
    <t xml:space="preserve">В приемных семьях 
(чел)
</t>
  </si>
  <si>
    <t>Другие формы семейного устройства (чел)</t>
  </si>
  <si>
    <t xml:space="preserve">из них 
иностранными гражданами (из гр. 8)
</t>
  </si>
  <si>
    <t>Усыновленные посторонними гражданами (чел)</t>
  </si>
  <si>
    <t>из них (из гр. 3):</t>
  </si>
  <si>
    <t>Опекаемые 
(чел)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</si>
  <si>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</si>
  <si>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</si>
  <si>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переданных из лечебно-профилактических, образовательных учреждений, учреждений социальной защиты и других учреждений </t>
  </si>
  <si>
    <t>Снято с учета детей, находящихся на воспитании в семьях, за отчетный год 
(сумма строк  07-11, 17, 18)</t>
  </si>
  <si>
    <t>устроены в дома ребенка, воспитательные учреждения, образовательные учреждения, лечебные учреждения, учреждения социальной защиты населения и другие учреждения для детей-сирот и детей, оставшихся без попечения родителей, на полное государственное обеспечение</t>
  </si>
  <si>
    <t xml:space="preserve">Принято детей на воспитание в семьи  за     отчетный год </t>
  </si>
  <si>
    <t>из них (из стр. 06):
    по достижении совершеннолетия (18 лет)</t>
  </si>
  <si>
    <t xml:space="preserve">из них (из стр. 03):
    прибывших из других регионов  </t>
  </si>
  <si>
    <t>устроены в учреждения начального, среднего и высшего профессионального образования, другие образовательные учреждения на полное государственное обеспечение</t>
  </si>
  <si>
    <t>выбыли к родителям</t>
  </si>
  <si>
    <t xml:space="preserve">из них (из стр. 11)
погибли по вине усыновителей, опекунов, попечителей, приемных родителей
</t>
  </si>
  <si>
    <t>отменено решений о передаче ребенка на воспитание в семью</t>
  </si>
  <si>
    <t xml:space="preserve">из них (из стр. 13): </t>
  </si>
  <si>
    <t>в связи с ненадлежащим выполнением усыновителями, опекунами, попечителями, приемными родителями обязанностей по воспитанию детей</t>
  </si>
  <si>
    <t>по причине жестокого обращения с детьми</t>
  </si>
  <si>
    <t>по инициативе усыновителей, опекунов, попечителей, приемных родителей</t>
  </si>
  <si>
    <t>в связи с переменой места жительства</t>
  </si>
  <si>
    <t>по иным основаниям</t>
  </si>
  <si>
    <t>Численность детей, которым отменена выплата денежных средств без отмены опеки в течение отчетного года</t>
  </si>
  <si>
    <t>Состоит детей на воспитании в семьях на конец отчетного года 
(стр. 01 + стр. 02 + стр. 03 – стр. 06 – стр. 19)</t>
  </si>
  <si>
    <t>из них (из стр. 20) детей-сирот</t>
  </si>
  <si>
    <t>Число приемных семей  на конец отчетного года (ед)</t>
  </si>
  <si>
    <t>в них детей (без родных) (чел)</t>
  </si>
  <si>
    <t>Число патронатных семей на конец отчетного года (ед)</t>
  </si>
  <si>
    <t>(22)</t>
  </si>
  <si>
    <t>(23)</t>
  </si>
  <si>
    <t>(24)</t>
  </si>
  <si>
    <t>(25)</t>
  </si>
  <si>
    <t>(26)</t>
  </si>
  <si>
    <t>(27)</t>
  </si>
  <si>
    <t>3. Устройство детей на воспитание в семьи граждан</t>
  </si>
  <si>
    <t>Код по ОКЕИ: человек – 792</t>
  </si>
  <si>
    <t>Всего (сумма гр.4-7)</t>
  </si>
  <si>
    <t>от 0 до 1 года</t>
  </si>
  <si>
    <t>от 1 года до 3 лет</t>
  </si>
  <si>
    <t>от 3 до 7 лет</t>
  </si>
  <si>
    <t>более 7 лет</t>
  </si>
  <si>
    <t>детей-инвалидов
(из гр. 3)</t>
  </si>
  <si>
    <t>Численность детей, переданных под опеку (попечительство)</t>
  </si>
  <si>
    <t>из них (из стр. 01) посторонним гражданам</t>
  </si>
  <si>
    <t>Численность детей, переданных в приемную семью</t>
  </si>
  <si>
    <t xml:space="preserve">Численность детей, переданных на другие формы семейного устройства </t>
  </si>
  <si>
    <t>Численность усыновленных детей</t>
  </si>
  <si>
    <t>в том числе (из стр. 05):
гражданами Российской Федерации</t>
  </si>
  <si>
    <t>иностранными гражданами</t>
  </si>
  <si>
    <t>в том числе (из стр. 07) гражданами государств:
США</t>
  </si>
  <si>
    <t>Канада</t>
  </si>
  <si>
    <t>Италия</t>
  </si>
  <si>
    <t>Испания</t>
  </si>
  <si>
    <t>Франция</t>
  </si>
  <si>
    <t>Германия</t>
  </si>
  <si>
    <t>Ирландия</t>
  </si>
  <si>
    <t>Великобритания</t>
  </si>
  <si>
    <t>Швеция</t>
  </si>
  <si>
    <t>Финляндия</t>
  </si>
  <si>
    <t>Норвегия</t>
  </si>
  <si>
    <t>Бельгия</t>
  </si>
  <si>
    <t>Израиль</t>
  </si>
  <si>
    <t>Новая Зеландия</t>
  </si>
  <si>
    <t>Государства, входящие в СНГ</t>
  </si>
  <si>
    <t>Другие государства</t>
  </si>
  <si>
    <t>в возрасте:</t>
  </si>
  <si>
    <t>в том числе (из гр. 3):</t>
  </si>
  <si>
    <t>4. Численность граждан, желающих принять ребенка на воспитание в свою семью</t>
  </si>
  <si>
    <t>Опекуны (попечители)</t>
  </si>
  <si>
    <t>Граждане, желающие принять ребенка на другую форму семейного устройства</t>
  </si>
  <si>
    <t>из них иностранные граждане
(из гр. 5)</t>
  </si>
  <si>
    <t>Приемные родители</t>
  </si>
  <si>
    <t>Усыновители</t>
  </si>
  <si>
    <t>Состояло на учете граждан, желающих принять ребенка на воспитание в семью, на начало отчетного года:
в органах опеки и попечительства</t>
  </si>
  <si>
    <t>в региональном банке данных</t>
  </si>
  <si>
    <t>Поставлено на учет граждан, желающих принять ребенка на воспитание в семью, за отчетный год:
в органах опеки и попечительства</t>
  </si>
  <si>
    <t>Снято с учета граждан, желающих принять ребенка на воспитание в семью, за отчетный год:
в органах опеки и попечительства</t>
  </si>
  <si>
    <t>из них (из стр. 09) поставленных на учет до начала отчетного года</t>
  </si>
  <si>
    <t>из них (из стр. 11) поставленных на учет до начала отчетного года</t>
  </si>
  <si>
    <t>Численность граждан, желающих принять ребенка на воспитание в семью, которым в отчетном году было отказано в постановке на учет органами опеки и попечительства</t>
  </si>
  <si>
    <t>Численность граждан, желающих принять ребенка на воспитание в семью, которым в отчетном году было отказано в постановке на учет региональным оператором</t>
  </si>
  <si>
    <t xml:space="preserve">из них (из стр. 05) в связи с принятием в                              семью ребенка </t>
  </si>
  <si>
    <t>из них (из стр. 07) в связи с принятием в                             семью ребенка</t>
  </si>
  <si>
    <t>Состоит на учете граждан, желающих принять              ребенка на воспитание в семью, на конец отчетного         года:
в органах опеки и попечительства</t>
  </si>
  <si>
    <t>Х</t>
  </si>
  <si>
    <t>5. Защита прав детей в возрасте до 18 лет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</si>
  <si>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</si>
  <si>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</si>
  <si>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</si>
  <si>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</si>
  <si>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</si>
  <si>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</si>
  <si>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</si>
  <si>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</si>
  <si>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детей, в защиту которых предъявлен иск в суд или предоставлены в суд заключения
(сумма строк 13-18)</t>
  </si>
  <si>
    <t>об участии в воспитании детей отдельно проживающих родителей</t>
  </si>
  <si>
    <t>об общении с детьми бабушек, дедушек и других родственников</t>
  </si>
  <si>
    <t>о защите прав детей на жилое помещение</t>
  </si>
  <si>
    <t>о защите детей от жестокого обращения</t>
  </si>
  <si>
    <t>о защите других личных и имущественных прав детей</t>
  </si>
  <si>
    <t>численность детей, оставшихся без попечения родителей (из стр. 12)</t>
  </si>
  <si>
    <t>Число поступивших сообщений о нарушении прав детей</t>
  </si>
  <si>
    <t>о выявлении детей, находящихся в обстановке, представляющей угрозу их жизни, здоровью или препятствующей их воспитанию</t>
  </si>
  <si>
    <t>25</t>
  </si>
  <si>
    <t>26</t>
  </si>
  <si>
    <t>27</t>
  </si>
  <si>
    <t>28</t>
  </si>
  <si>
    <t>29</t>
  </si>
  <si>
    <t>30</t>
  </si>
  <si>
    <t>31</t>
  </si>
  <si>
    <t>32</t>
  </si>
  <si>
    <t>2</t>
  </si>
  <si>
    <t>из образовательных учреждений</t>
  </si>
  <si>
    <t>из лечебно-профилактических учреждений</t>
  </si>
  <si>
    <t>из учреждений социальной защиты населения</t>
  </si>
  <si>
    <t>из органов внутренних дел</t>
  </si>
  <si>
    <t>от граждан</t>
  </si>
  <si>
    <t>из них (из стр. 27) – от детей</t>
  </si>
  <si>
    <t>Число выявленных случаев жестокого обращения с детьми</t>
  </si>
  <si>
    <t>Численность усыновителей, опекунов, попечителей, приемных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</si>
  <si>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из них (из стр. 30) привлеченных к уголовной ответственности за совершение преступлений, повлекших гибель либо причинение вреда здоровью детей</t>
  </si>
  <si>
    <t>Численность детей, здоровью которых был причинен вред по вине усыновителей, опекунов, попечителей, приемных родителей</t>
  </si>
  <si>
    <t xml:space="preserve">из них (из стр. 01)
        численность детей, у которых лишены родительских прав оба родителя или единственный родитель </t>
  </si>
  <si>
    <t xml:space="preserve">из них (из стр. 03) 
        численность детей, у которых ограничены в родительских правах оба родителя или единственный родитель </t>
  </si>
  <si>
    <t>из них (из стр. 06) 
        численность родителей, лишенных родительских прав в связи с жестоким обращением с детьми</t>
  </si>
  <si>
    <t>из них (из стр. 08)
        численность родителей, ограниченных в родительских правах вследствие их поведения</t>
  </si>
  <si>
    <t>в том числе (из стр. 12):
        о месте жительства детей</t>
  </si>
  <si>
    <t>из них (из стр. 20):
        о выявлении детей, оставшихся без попечения родителей</t>
  </si>
  <si>
    <t>6. Наличие специалистов по охране детства</t>
  </si>
  <si>
    <t xml:space="preserve">Число органов местного самоуправления </t>
  </si>
  <si>
    <t xml:space="preserve">имеющих более 1 специалиста по охране детства </t>
  </si>
  <si>
    <t>не имеющих специалистов по охране детства</t>
  </si>
  <si>
    <t xml:space="preserve">Численность специалистов по охране детства </t>
  </si>
  <si>
    <t>в том числе (из стр. 01):
        имеющих 1 специалиста по охране детства</t>
  </si>
  <si>
    <t xml:space="preserve">Руководитель организации </t>
  </si>
  <si>
    <t>(Ф.И.О.)</t>
  </si>
  <si>
    <t>(подпись)</t>
  </si>
  <si>
    <t xml:space="preserve">Должностное лицо, ответственное за составление формы </t>
  </si>
  <si>
    <t>(должность)</t>
  </si>
  <si>
    <t>"</t>
  </si>
  <si>
    <t>год</t>
  </si>
  <si>
    <t>(номер контактного телефона)</t>
  </si>
  <si>
    <t>(дата составления документа)</t>
  </si>
  <si>
    <t>Форма № 103-РИК</t>
  </si>
  <si>
    <t xml:space="preserve">2. Движение детей в возрасте до 18 лет, находящихся на воспитании в семьях, за </t>
  </si>
  <si>
    <t>Число детских домов семейного типа на конец отчетного года (ед)</t>
  </si>
  <si>
    <t>1</t>
  </si>
  <si>
    <t>2007071</t>
  </si>
  <si>
    <t>Руднева Е.Л.</t>
  </si>
  <si>
    <t xml:space="preserve">гл.специалист </t>
  </si>
  <si>
    <t>Смолякова С.К.</t>
  </si>
  <si>
    <t>58-50-22</t>
  </si>
  <si>
    <t xml:space="preserve">Департамент образования и науки Кемеровской области </t>
  </si>
  <si>
    <t>г.Кемерово, пр.Советский , 58</t>
  </si>
  <si>
    <t>за</t>
  </si>
  <si>
    <t xml:space="preserve">  год</t>
  </si>
  <si>
    <t xml:space="preserve">января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</si>
</sst>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\ h:mm:ss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wrapText="1"/>
      <protection/>
    </xf>
    <xf numFmtId="49" fontId="0" fillId="0" borderId="0" xfId="0" applyNumberForma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indent="2"/>
      <protection/>
    </xf>
    <xf numFmtId="49" fontId="1" fillId="0" borderId="0" xfId="0" applyNumberFormat="1" applyFont="1" applyFill="1" applyBorder="1" applyAlignment="1" applyProtection="1">
      <alignment horizontal="left" indent="2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top" wrapText="1"/>
      <protection/>
    </xf>
    <xf numFmtId="0" fontId="1" fillId="0" borderId="21" xfId="0" applyFont="1" applyFill="1" applyBorder="1" applyAlignment="1" applyProtection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" fillId="34" borderId="13" xfId="0" applyFont="1" applyFill="1" applyBorder="1" applyAlignment="1" applyProtection="1">
      <alignment horizontal="right" vertical="center" wrapText="1"/>
      <protection/>
    </xf>
    <xf numFmtId="0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27" xfId="0" applyNumberFormat="1" applyFont="1" applyFill="1" applyBorder="1" applyAlignment="1" applyProtection="1">
      <alignment horizontal="center" vertical="center" wrapText="1"/>
      <protection/>
    </xf>
    <xf numFmtId="0" fontId="1" fillId="34" borderId="31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right"/>
      <protection/>
    </xf>
    <xf numFmtId="0" fontId="1" fillId="0" borderId="32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left" vertical="top" wrapText="1" indent="2"/>
      <protection/>
    </xf>
    <xf numFmtId="0" fontId="0" fillId="0" borderId="32" xfId="0" applyBorder="1" applyAlignment="1" applyProtection="1">
      <alignment horizontal="left" vertical="top" wrapText="1" indent="2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 indent="2"/>
      <protection/>
    </xf>
    <xf numFmtId="0" fontId="0" fillId="0" borderId="25" xfId="0" applyBorder="1" applyAlignment="1" applyProtection="1">
      <alignment horizontal="left" vertical="top" wrapText="1" indent="2"/>
      <protection/>
    </xf>
    <xf numFmtId="0" fontId="0" fillId="0" borderId="29" xfId="0" applyBorder="1" applyAlignment="1" applyProtection="1">
      <alignment horizontal="left" vertical="top" wrapText="1" indent="2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top" wrapText="1" indent="3"/>
      <protection/>
    </xf>
    <xf numFmtId="0" fontId="0" fillId="0" borderId="30" xfId="0" applyBorder="1" applyAlignment="1" applyProtection="1">
      <alignment horizontal="left" vertical="top" wrapText="1" indent="3"/>
      <protection/>
    </xf>
    <xf numFmtId="0" fontId="0" fillId="0" borderId="34" xfId="0" applyBorder="1" applyAlignment="1" applyProtection="1">
      <alignment horizontal="left" vertical="top" wrapText="1" indent="3"/>
      <protection/>
    </xf>
    <xf numFmtId="0" fontId="1" fillId="0" borderId="33" xfId="0" applyFont="1" applyBorder="1" applyAlignment="1" applyProtection="1">
      <alignment horizontal="left" vertical="top" wrapText="1" indent="2"/>
      <protection/>
    </xf>
    <xf numFmtId="0" fontId="0" fillId="0" borderId="30" xfId="0" applyBorder="1" applyAlignment="1" applyProtection="1">
      <alignment horizontal="left" vertical="top" wrapText="1" indent="2"/>
      <protection/>
    </xf>
    <xf numFmtId="0" fontId="0" fillId="0" borderId="34" xfId="0" applyBorder="1" applyAlignment="1" applyProtection="1">
      <alignment horizontal="left" vertical="top" wrapText="1" indent="2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left" vertical="top" wrapText="1" indent="3"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left" vertical="top" wrapText="1" indent="1"/>
      <protection/>
    </xf>
    <xf numFmtId="0" fontId="0" fillId="0" borderId="32" xfId="0" applyBorder="1" applyAlignment="1" applyProtection="1">
      <alignment horizontal="left" vertical="top" wrapText="1" indent="1"/>
      <protection/>
    </xf>
    <xf numFmtId="0" fontId="1" fillId="0" borderId="32" xfId="0" applyFont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left" vertical="top" wrapText="1" indent="1"/>
      <protection/>
    </xf>
    <xf numFmtId="0" fontId="1" fillId="0" borderId="21" xfId="0" applyFont="1" applyBorder="1" applyAlignment="1" applyProtection="1">
      <alignment horizontal="left" vertical="top" wrapText="1" indent="1"/>
      <protection/>
    </xf>
    <xf numFmtId="0" fontId="0" fillId="0" borderId="22" xfId="0" applyBorder="1" applyAlignment="1" applyProtection="1">
      <alignment horizontal="left" vertical="top" wrapText="1" indent="1"/>
      <protection/>
    </xf>
    <xf numFmtId="0" fontId="1" fillId="0" borderId="25" xfId="0" applyFont="1" applyBorder="1" applyAlignment="1" applyProtection="1">
      <alignment horizontal="left" vertical="top" wrapText="1" indent="2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top" wrapText="1" indent="4"/>
      <protection/>
    </xf>
    <xf numFmtId="0" fontId="1" fillId="0" borderId="30" xfId="0" applyFont="1" applyBorder="1" applyAlignment="1" applyProtection="1">
      <alignment horizontal="left" vertical="top" wrapText="1" indent="4"/>
      <protection/>
    </xf>
    <xf numFmtId="0" fontId="0" fillId="0" borderId="30" xfId="0" applyBorder="1" applyAlignment="1" applyProtection="1">
      <alignment horizontal="left" vertical="top" wrapText="1" indent="4"/>
      <protection/>
    </xf>
    <xf numFmtId="0" fontId="0" fillId="0" borderId="34" xfId="0" applyBorder="1" applyAlignment="1" applyProtection="1">
      <alignment horizontal="left" vertical="top" wrapText="1" indent="4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center" vertical="top" wrapText="1"/>
      <protection/>
    </xf>
    <xf numFmtId="0" fontId="0" fillId="0" borderId="30" xfId="0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left" vertical="top" wrapText="1" indent="2"/>
      <protection/>
    </xf>
    <xf numFmtId="0" fontId="1" fillId="0" borderId="33" xfId="0" applyFont="1" applyBorder="1" applyAlignment="1" applyProtection="1">
      <alignment horizontal="left" vertical="top" wrapText="1"/>
      <protection/>
    </xf>
    <xf numFmtId="0" fontId="0" fillId="0" borderId="3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/>
      <protection/>
    </xf>
    <xf numFmtId="0" fontId="1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left" vertical="center" indent="2"/>
      <protection/>
    </xf>
    <xf numFmtId="0" fontId="0" fillId="0" borderId="32" xfId="0" applyBorder="1" applyAlignment="1" applyProtection="1">
      <alignment horizontal="left" vertical="center" indent="2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</cols>
  <sheetData>
    <row r="1" spans="1:4" ht="12.75">
      <c r="A1" s="35" t="s">
        <v>242</v>
      </c>
      <c r="B1" s="35" t="s">
        <v>241</v>
      </c>
      <c r="C1" s="35" t="s">
        <v>206</v>
      </c>
      <c r="D1" s="35" t="s">
        <v>241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493"/>
  <sheetViews>
    <sheetView showGridLines="0" tabSelected="1" view="pageBreakPreview" zoomScaleSheetLayoutView="100" zoomScalePageLayoutView="0" workbookViewId="0" topLeftCell="A73">
      <selection activeCell="GK117" sqref="A95:GP117"/>
    </sheetView>
  </sheetViews>
  <sheetFormatPr defaultColWidth="0" defaultRowHeight="12.75" zeroHeight="1"/>
  <cols>
    <col min="1" max="198" width="0.71875" style="3" customWidth="1"/>
    <col min="199" max="16384" width="0.71875" style="3" hidden="1" customWidth="1"/>
  </cols>
  <sheetData>
    <row r="1" spans="1:19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19" t="s">
        <v>0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1"/>
      <c r="FR1" s="2"/>
      <c r="FS1" s="2"/>
      <c r="FT1" s="2"/>
      <c r="FU1" s="2"/>
      <c r="FV1" s="2"/>
      <c r="FW1" s="2"/>
      <c r="FX1" s="2"/>
      <c r="FY1" s="2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198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2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4"/>
      <c r="FR2" s="2"/>
      <c r="FS2" s="2"/>
      <c r="FT2" s="2"/>
      <c r="FU2" s="2"/>
      <c r="FV2" s="2"/>
      <c r="FW2" s="2"/>
      <c r="FX2" s="2"/>
      <c r="FY2" s="2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198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198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5" t="s">
        <v>1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7"/>
      <c r="FR4" s="4"/>
      <c r="FS4" s="4"/>
      <c r="FT4" s="4"/>
      <c r="FU4" s="4"/>
      <c r="FV4" s="4"/>
      <c r="FW4" s="4"/>
      <c r="FX4" s="4"/>
      <c r="FY4" s="4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1:198" ht="12.75" customHeight="1" thickBot="1">
      <c r="A5" s="5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128" t="s">
        <v>3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30"/>
      <c r="FX6" s="7"/>
      <c r="FY6" s="7"/>
      <c r="FZ6" s="7"/>
      <c r="GA6" s="7"/>
      <c r="GB6" s="7"/>
      <c r="GC6" s="7"/>
      <c r="GD6" s="7"/>
      <c r="GE6" s="8"/>
      <c r="GF6" s="8"/>
      <c r="GG6" s="1"/>
      <c r="GH6" s="1"/>
      <c r="GI6" s="1"/>
      <c r="GJ6" s="1"/>
      <c r="GK6" s="1"/>
      <c r="GL6" s="1"/>
      <c r="GM6" s="1"/>
      <c r="GN6" s="1"/>
      <c r="GO6" s="1"/>
      <c r="GP6" s="1"/>
    </row>
    <row r="7" spans="1:198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131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3"/>
      <c r="FX7" s="7"/>
      <c r="FY7" s="7"/>
      <c r="FZ7" s="7"/>
      <c r="GA7" s="7"/>
      <c r="GB7" s="7"/>
      <c r="GC7" s="7"/>
      <c r="GD7" s="7"/>
      <c r="GE7" s="8"/>
      <c r="GF7" s="8"/>
      <c r="GG7" s="1"/>
      <c r="GH7" s="1"/>
      <c r="GI7" s="1"/>
      <c r="GJ7" s="1"/>
      <c r="GK7" s="1"/>
      <c r="GL7" s="1"/>
      <c r="GM7" s="1"/>
      <c r="GN7" s="1"/>
      <c r="GO7" s="1"/>
      <c r="GP7" s="1"/>
    </row>
    <row r="8" spans="1:19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131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3"/>
      <c r="FX8" s="7"/>
      <c r="FY8" s="7"/>
      <c r="FZ8" s="7"/>
      <c r="GA8" s="7"/>
      <c r="GB8" s="7"/>
      <c r="GC8" s="7"/>
      <c r="GD8" s="7"/>
      <c r="GE8" s="8"/>
      <c r="GF8" s="8"/>
      <c r="GG8" s="1"/>
      <c r="GH8" s="1"/>
      <c r="GI8" s="1"/>
      <c r="GJ8" s="1"/>
      <c r="GK8" s="1"/>
      <c r="GL8" s="1"/>
      <c r="GM8" s="1"/>
      <c r="GN8" s="1"/>
      <c r="GO8" s="1"/>
      <c r="GP8" s="1"/>
    </row>
    <row r="9" spans="1:198" ht="12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134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35"/>
      <c r="FX9" s="7"/>
      <c r="FY9" s="7"/>
      <c r="FZ9" s="7"/>
      <c r="GA9" s="7"/>
      <c r="GB9" s="7"/>
      <c r="GC9" s="7"/>
      <c r="GD9" s="7"/>
      <c r="GE9" s="8"/>
      <c r="GF9" s="8"/>
      <c r="GG9" s="1"/>
      <c r="GH9" s="1"/>
      <c r="GI9" s="1"/>
      <c r="GJ9" s="1"/>
      <c r="GK9" s="1"/>
      <c r="GL9" s="1"/>
      <c r="GM9" s="1"/>
      <c r="GN9" s="1"/>
      <c r="GO9" s="1"/>
      <c r="GP9" s="1"/>
    </row>
    <row r="10" spans="1:198" ht="32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</row>
    <row r="11" spans="1:198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0"/>
      <c r="AB11" s="10"/>
      <c r="AC11" s="10"/>
      <c r="AD11" s="10"/>
      <c r="AE11" s="10"/>
      <c r="AF11" s="10"/>
      <c r="AG11" s="10"/>
      <c r="AH11" s="10"/>
      <c r="AI11" s="10"/>
      <c r="AJ11" s="136" t="s">
        <v>4</v>
      </c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8"/>
      <c r="FQ11" s="11"/>
      <c r="FR11" s="11"/>
      <c r="FS11" s="11"/>
      <c r="FT11" s="11"/>
      <c r="FU11" s="11"/>
      <c r="FV11" s="11"/>
      <c r="FW11" s="11"/>
      <c r="FX11" s="11"/>
      <c r="FY11" s="1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</row>
    <row r="12" spans="1:198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0"/>
      <c r="AB12" s="10"/>
      <c r="AC12" s="10"/>
      <c r="AD12" s="10"/>
      <c r="AE12" s="10"/>
      <c r="AF12" s="10"/>
      <c r="AG12" s="10"/>
      <c r="AH12" s="10"/>
      <c r="AI12" s="10"/>
      <c r="AJ12" s="112" t="s">
        <v>5</v>
      </c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4"/>
      <c r="FQ12" s="12"/>
      <c r="FR12" s="12"/>
      <c r="FS12" s="12"/>
      <c r="FT12" s="12"/>
      <c r="FU12" s="12"/>
      <c r="FV12" s="12"/>
      <c r="FW12" s="12"/>
      <c r="FX12" s="12"/>
      <c r="FY12" s="12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</row>
    <row r="13" spans="1:198" ht="12.75" customHeight="1" thickBot="1">
      <c r="A13" s="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"/>
      <c r="AB13" s="10"/>
      <c r="AC13" s="10"/>
      <c r="AD13" s="10"/>
      <c r="AE13" s="10"/>
      <c r="AF13" s="10"/>
      <c r="AG13" s="10"/>
      <c r="AH13" s="10"/>
      <c r="AI13" s="10"/>
      <c r="AJ13" s="14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15" t="s">
        <v>249</v>
      </c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6">
        <v>2007</v>
      </c>
      <c r="CP13" s="116"/>
      <c r="CQ13" s="116"/>
      <c r="CR13" s="116"/>
      <c r="CS13" s="116"/>
      <c r="CT13" s="116"/>
      <c r="CU13" s="116"/>
      <c r="CV13" s="16" t="s">
        <v>6</v>
      </c>
      <c r="CW13" s="117"/>
      <c r="CX13" s="117"/>
      <c r="CY13" s="117"/>
      <c r="CZ13" s="117"/>
      <c r="DA13" s="117"/>
      <c r="DB13" s="117"/>
      <c r="DC13" s="117"/>
      <c r="DD13" s="118" t="s">
        <v>250</v>
      </c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7"/>
      <c r="FQ13" s="12"/>
      <c r="FR13" s="12"/>
      <c r="FS13" s="12"/>
      <c r="FT13" s="12"/>
      <c r="FU13" s="12"/>
      <c r="FV13" s="12"/>
      <c r="FW13" s="12"/>
      <c r="FX13" s="12"/>
      <c r="FY13" s="12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</row>
    <row r="14" spans="1:198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8"/>
      <c r="AB14" s="18"/>
      <c r="AC14" s="18"/>
      <c r="AD14" s="18"/>
      <c r="AE14" s="18"/>
      <c r="AF14" s="18"/>
      <c r="AG14" s="18"/>
      <c r="AH14" s="18"/>
      <c r="AI14" s="1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1"/>
      <c r="FR14" s="18"/>
      <c r="FS14" s="18"/>
      <c r="FT14" s="18"/>
      <c r="FU14" s="18"/>
      <c r="FV14" s="18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</row>
    <row r="15" spans="1:198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</row>
    <row r="16" spans="1:198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</row>
    <row r="17" spans="1:198" ht="12.7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9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</row>
    <row r="18" spans="1:198" ht="12.75" customHeight="1" thickBot="1">
      <c r="A18" s="1"/>
      <c r="B18" s="1"/>
      <c r="C18" s="1"/>
      <c r="D18" s="1"/>
      <c r="E18" s="1"/>
      <c r="F18" s="1"/>
      <c r="G18" s="1"/>
      <c r="H18" s="1"/>
      <c r="I18" s="98" t="s">
        <v>7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100"/>
      <c r="DH18" s="98" t="s">
        <v>8</v>
      </c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100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01" t="s">
        <v>238</v>
      </c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3"/>
      <c r="GL18" s="1"/>
      <c r="GM18" s="1"/>
      <c r="GN18" s="20"/>
      <c r="GO18" s="20"/>
      <c r="GP18" s="20"/>
    </row>
    <row r="19" spans="1:198" ht="12.75" customHeight="1">
      <c r="A19" s="1"/>
      <c r="B19" s="1"/>
      <c r="C19" s="1"/>
      <c r="D19" s="1"/>
      <c r="E19" s="1"/>
      <c r="F19" s="1"/>
      <c r="G19" s="1"/>
      <c r="H19" s="1"/>
      <c r="I19" s="104" t="s">
        <v>9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6" t="s">
        <v>10</v>
      </c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8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8"/>
      <c r="FH19" s="50" t="s">
        <v>11</v>
      </c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20"/>
      <c r="GO19" s="20"/>
      <c r="GP19" s="20"/>
    </row>
    <row r="20" spans="1:198" ht="12.75" customHeight="1">
      <c r="A20" s="1"/>
      <c r="B20" s="1"/>
      <c r="C20" s="1"/>
      <c r="D20" s="1"/>
      <c r="E20" s="1"/>
      <c r="F20" s="1"/>
      <c r="G20" s="1"/>
      <c r="H20" s="1"/>
      <c r="I20" s="93" t="s">
        <v>12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109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1"/>
      <c r="ES20" s="1"/>
      <c r="ET20" s="1"/>
      <c r="EU20" s="1"/>
      <c r="EV20" s="1"/>
      <c r="EW20" s="1"/>
      <c r="EX20" s="1"/>
      <c r="EY20" s="1"/>
      <c r="EZ20" s="1"/>
      <c r="FA20" s="8"/>
      <c r="FB20" s="8"/>
      <c r="FC20" s="8"/>
      <c r="FD20" s="8"/>
      <c r="FE20" s="8"/>
      <c r="FF20" s="8"/>
      <c r="FG20" s="8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20"/>
      <c r="GO20" s="20"/>
      <c r="GP20" s="20"/>
    </row>
    <row r="21" spans="1:198" ht="12.75" customHeight="1">
      <c r="A21" s="1"/>
      <c r="B21" s="1"/>
      <c r="C21" s="1"/>
      <c r="D21" s="1"/>
      <c r="E21" s="1"/>
      <c r="F21" s="1"/>
      <c r="G21" s="1"/>
      <c r="H21" s="1"/>
      <c r="I21" s="93" t="s">
        <v>13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109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1"/>
      <c r="ES21" s="1"/>
      <c r="ET21" s="1"/>
      <c r="EU21" s="1"/>
      <c r="EV21" s="1"/>
      <c r="EW21" s="1"/>
      <c r="EX21" s="1"/>
      <c r="EY21" s="1"/>
      <c r="EZ21" s="1"/>
      <c r="FA21" s="8"/>
      <c r="FB21" s="8"/>
      <c r="FC21" s="8"/>
      <c r="FD21" s="8"/>
      <c r="FE21" s="8"/>
      <c r="FF21" s="8"/>
      <c r="FG21" s="8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1"/>
      <c r="GO21" s="1"/>
      <c r="GP21" s="1"/>
    </row>
    <row r="22" spans="1:198" ht="12.75" customHeight="1" thickBot="1">
      <c r="A22" s="1"/>
      <c r="B22" s="1"/>
      <c r="C22" s="1"/>
      <c r="D22" s="1"/>
      <c r="E22" s="1"/>
      <c r="F22" s="1"/>
      <c r="G22" s="1"/>
      <c r="H22" s="1"/>
      <c r="I22" s="90" t="s">
        <v>14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2" t="s">
        <v>15</v>
      </c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2"/>
      <c r="ES22" s="1"/>
      <c r="ET22" s="1"/>
      <c r="EU22" s="1"/>
      <c r="EV22" s="1"/>
      <c r="EW22" s="1"/>
      <c r="EX22" s="1"/>
      <c r="EY22" s="1"/>
      <c r="EZ22" s="1"/>
      <c r="FA22" s="8"/>
      <c r="FB22" s="8"/>
      <c r="FC22" s="8"/>
      <c r="FD22" s="8"/>
      <c r="FE22" s="8"/>
      <c r="FF22" s="8"/>
      <c r="FG22" s="8"/>
      <c r="FH22" s="1"/>
      <c r="FI22" s="1"/>
      <c r="FJ22" s="1"/>
      <c r="FK22" s="1"/>
      <c r="FL22" s="1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1"/>
      <c r="GM22" s="1"/>
      <c r="GN22" s="1"/>
      <c r="GO22" s="1"/>
      <c r="GP22" s="1"/>
    </row>
    <row r="23" spans="1:198" ht="12.75" customHeight="1" thickBot="1">
      <c r="A23" s="1"/>
      <c r="B23" s="1"/>
      <c r="C23" s="1"/>
      <c r="D23" s="1"/>
      <c r="E23" s="1"/>
      <c r="F23" s="1"/>
      <c r="G23" s="1"/>
      <c r="H23" s="1"/>
      <c r="I23" s="93" t="s">
        <v>16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80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2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95" t="s">
        <v>17</v>
      </c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7"/>
      <c r="GL23" s="1"/>
      <c r="GM23" s="1"/>
      <c r="GN23" s="1"/>
      <c r="GO23" s="1"/>
      <c r="GP23" s="1"/>
    </row>
    <row r="24" spans="1:198" ht="12.75" customHeight="1">
      <c r="A24" s="1"/>
      <c r="B24" s="1"/>
      <c r="C24" s="1"/>
      <c r="D24" s="1"/>
      <c r="E24" s="1"/>
      <c r="F24" s="1"/>
      <c r="G24" s="1"/>
      <c r="H24" s="1"/>
      <c r="I24" s="88" t="s">
        <v>18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0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2"/>
      <c r="ES24" s="1"/>
      <c r="ET24" s="1"/>
      <c r="EU24" s="1"/>
      <c r="EV24" s="1"/>
      <c r="EW24" s="24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1"/>
      <c r="GM24" s="1"/>
      <c r="GN24" s="1"/>
      <c r="GO24" s="1"/>
      <c r="GP24" s="1"/>
    </row>
    <row r="25" spans="1:198" ht="12.75" customHeight="1">
      <c r="A25" s="1"/>
      <c r="B25" s="1"/>
      <c r="C25" s="1"/>
      <c r="D25" s="1"/>
      <c r="E25" s="1"/>
      <c r="F25" s="1"/>
      <c r="G25" s="1"/>
      <c r="H25" s="1"/>
      <c r="I25" s="88" t="s">
        <v>19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0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2"/>
      <c r="ES25" s="1"/>
      <c r="ET25" s="1"/>
      <c r="EU25" s="1"/>
      <c r="EV25" s="1"/>
      <c r="EW25" s="24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1"/>
      <c r="GM25" s="1"/>
      <c r="GN25" s="1"/>
      <c r="GO25" s="1"/>
      <c r="GP25" s="1"/>
    </row>
    <row r="26" spans="1:198" ht="12.75" customHeight="1">
      <c r="A26" s="1"/>
      <c r="B26" s="1"/>
      <c r="C26" s="1"/>
      <c r="D26" s="1"/>
      <c r="E26" s="1"/>
      <c r="F26" s="1"/>
      <c r="G26" s="1"/>
      <c r="H26" s="1"/>
      <c r="I26" s="88" t="s">
        <v>20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0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2"/>
      <c r="ES26" s="1"/>
      <c r="ET26" s="1"/>
      <c r="EU26" s="1"/>
      <c r="EV26" s="1"/>
      <c r="EW26" s="24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1"/>
      <c r="GM26" s="1"/>
      <c r="GN26" s="1"/>
      <c r="GO26" s="1"/>
      <c r="GP26" s="1"/>
    </row>
    <row r="27" spans="1:198" ht="12.75" customHeight="1">
      <c r="A27" s="1"/>
      <c r="B27" s="1"/>
      <c r="C27" s="1"/>
      <c r="D27" s="1"/>
      <c r="E27" s="1"/>
      <c r="F27" s="1"/>
      <c r="G27" s="1"/>
      <c r="H27" s="1"/>
      <c r="I27" s="78" t="s">
        <v>21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80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2"/>
      <c r="ES27" s="1"/>
      <c r="ET27" s="1"/>
      <c r="EU27" s="1"/>
      <c r="EV27" s="1"/>
      <c r="EW27" s="24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1"/>
      <c r="GM27" s="1"/>
      <c r="GN27" s="1"/>
      <c r="GO27" s="1"/>
      <c r="GP27" s="1"/>
    </row>
    <row r="28" spans="1:198" ht="12.75" customHeight="1">
      <c r="A28" s="1"/>
      <c r="B28" s="1"/>
      <c r="C28" s="1"/>
      <c r="D28" s="1"/>
      <c r="E28" s="1"/>
      <c r="F28" s="1"/>
      <c r="G28" s="1"/>
      <c r="H28" s="1"/>
      <c r="I28" s="78" t="s">
        <v>22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80" t="s">
        <v>23</v>
      </c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2"/>
      <c r="ES28" s="1"/>
      <c r="ET28" s="1"/>
      <c r="EU28" s="1"/>
      <c r="EV28" s="1"/>
      <c r="EW28" s="24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1"/>
      <c r="GM28" s="1"/>
      <c r="GN28" s="1"/>
      <c r="GO28" s="1"/>
      <c r="GP28" s="1"/>
    </row>
    <row r="29" spans="1:198" ht="12.75" customHeight="1">
      <c r="A29" s="1"/>
      <c r="B29" s="1"/>
      <c r="C29" s="1"/>
      <c r="D29" s="1"/>
      <c r="E29" s="1"/>
      <c r="F29" s="1"/>
      <c r="G29" s="1"/>
      <c r="H29" s="1"/>
      <c r="I29" s="78" t="s">
        <v>24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80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2"/>
      <c r="ES29" s="1"/>
      <c r="ET29" s="1"/>
      <c r="EU29" s="1"/>
      <c r="EV29" s="1"/>
      <c r="EW29" s="24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1"/>
      <c r="GM29" s="1"/>
      <c r="GN29" s="1"/>
      <c r="GO29" s="1"/>
      <c r="GP29" s="1"/>
    </row>
    <row r="30" spans="1:198" ht="12.75" customHeight="1">
      <c r="A30" s="1"/>
      <c r="B30" s="1"/>
      <c r="C30" s="1"/>
      <c r="D30" s="1"/>
      <c r="E30" s="1"/>
      <c r="F30" s="1"/>
      <c r="G30" s="1"/>
      <c r="H30" s="1"/>
      <c r="I30" s="86" t="s">
        <v>25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3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5"/>
      <c r="ES30" s="1"/>
      <c r="ET30" s="1"/>
      <c r="EU30" s="1"/>
      <c r="EV30" s="1"/>
      <c r="EW30" s="24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1"/>
      <c r="GM30" s="1"/>
      <c r="GN30" s="1"/>
      <c r="GO30" s="1"/>
      <c r="GP30" s="1"/>
    </row>
    <row r="31" spans="1:198" ht="12.75" customHeight="1">
      <c r="A31" s="1"/>
      <c r="B31" s="1"/>
      <c r="C31" s="1"/>
      <c r="D31" s="1"/>
      <c r="E31" s="1"/>
      <c r="F31" s="1"/>
      <c r="G31" s="1"/>
      <c r="H31" s="1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1"/>
      <c r="ET31" s="1"/>
      <c r="EU31" s="1"/>
      <c r="EV31" s="1"/>
      <c r="EW31" s="24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1"/>
      <c r="GM31" s="1"/>
      <c r="GN31" s="1"/>
      <c r="GO31" s="1"/>
      <c r="GP31" s="1"/>
    </row>
    <row r="32" spans="1:198" ht="12.75" customHeight="1">
      <c r="A32" s="1"/>
      <c r="B32" s="1"/>
      <c r="C32" s="1"/>
      <c r="D32" s="1"/>
      <c r="E32" s="1"/>
      <c r="F32" s="1"/>
      <c r="G32" s="1"/>
      <c r="H32" s="1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</row>
    <row r="33" spans="1:198" ht="12.75" customHeight="1">
      <c r="A33" s="65" t="s">
        <v>26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9" t="s">
        <v>247</v>
      </c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1"/>
    </row>
    <row r="34" spans="1:198" ht="3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6"/>
    </row>
    <row r="35" spans="1:198" ht="12.75" customHeight="1">
      <c r="A35" s="65" t="s">
        <v>27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9" t="s">
        <v>248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1"/>
    </row>
    <row r="36" spans="1:198" ht="3.75" customHeight="1" thickBo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3"/>
    </row>
    <row r="37" spans="1:198" ht="12.75" customHeight="1">
      <c r="A37" s="49" t="s">
        <v>28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3" t="s">
        <v>29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5"/>
    </row>
    <row r="38" spans="1:198" ht="6.75" customHeight="1" thickBo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6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8"/>
    </row>
    <row r="39" spans="1:198" ht="12.7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49" t="s">
        <v>30</v>
      </c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60"/>
      <c r="CH39" s="49" t="s">
        <v>31</v>
      </c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60"/>
      <c r="ET39" s="49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61"/>
    </row>
    <row r="40" spans="1:198" ht="21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1" t="s">
        <v>32</v>
      </c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3"/>
      <c r="CH40" s="51" t="s">
        <v>33</v>
      </c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3"/>
      <c r="ET40" s="51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64"/>
    </row>
    <row r="41" spans="1:198" ht="12.75" customHeight="1" thickBot="1">
      <c r="A41" s="44">
        <v>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44">
        <v>2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8"/>
      <c r="CH41" s="44">
        <v>3</v>
      </c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8"/>
      <c r="ET41" s="44">
        <v>4</v>
      </c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6"/>
    </row>
    <row r="42" spans="1:198" ht="12.75" customHeight="1" thickBot="1">
      <c r="A42" s="37" t="s">
        <v>34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9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2"/>
      <c r="ET42" s="39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3"/>
    </row>
    <row r="43" spans="1:19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8"/>
      <c r="GM43" s="8"/>
      <c r="GN43" s="8"/>
      <c r="GO43" s="8"/>
      <c r="GP43" s="8"/>
    </row>
    <row r="44" spans="1:206" ht="12.75" customHeight="1">
      <c r="A44" s="25"/>
      <c r="B44" s="25"/>
      <c r="C44" s="36" t="s">
        <v>35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</row>
    <row r="45" spans="1:206" ht="12.75" customHeight="1">
      <c r="A45" s="25"/>
      <c r="B45" s="25"/>
      <c r="C45" s="141" t="s">
        <v>36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25"/>
      <c r="GP45" s="25"/>
      <c r="GQ45" s="25"/>
      <c r="GR45" s="25"/>
      <c r="GS45" s="25"/>
      <c r="GT45" s="25"/>
      <c r="GU45" s="25"/>
      <c r="GV45" s="25"/>
      <c r="GW45" s="25"/>
      <c r="GX45" s="25"/>
    </row>
    <row r="46" spans="1:206" ht="18.75" customHeight="1">
      <c r="A46" s="25"/>
      <c r="B46" s="25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39" t="s">
        <v>38</v>
      </c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 t="s">
        <v>37</v>
      </c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25"/>
      <c r="GP46" s="25"/>
      <c r="GQ46" s="25"/>
      <c r="GR46" s="25"/>
      <c r="GS46" s="25"/>
      <c r="GT46" s="25"/>
      <c r="GU46" s="25"/>
      <c r="GV46" s="25"/>
      <c r="GW46" s="25"/>
      <c r="GX46" s="25"/>
    </row>
    <row r="47" spans="1:206" ht="12.75" customHeight="1">
      <c r="A47" s="25"/>
      <c r="B47" s="25"/>
      <c r="C47" s="139">
        <v>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39">
        <v>2</v>
      </c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>
        <v>3</v>
      </c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25"/>
      <c r="GP47" s="25"/>
      <c r="GQ47" s="25"/>
      <c r="GR47" s="25"/>
      <c r="GS47" s="25"/>
      <c r="GT47" s="25"/>
      <c r="GU47" s="25"/>
      <c r="GV47" s="25"/>
      <c r="GW47" s="25"/>
      <c r="GX47" s="25"/>
    </row>
    <row r="48" spans="1:206" ht="12.75" customHeight="1">
      <c r="A48" s="25"/>
      <c r="B48" s="25"/>
      <c r="C48" s="142" t="s">
        <v>39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4" t="s">
        <v>63</v>
      </c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5">
        <v>587</v>
      </c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25"/>
      <c r="GP48" s="25"/>
      <c r="GQ48" s="25"/>
      <c r="GR48" s="25"/>
      <c r="GS48" s="25"/>
      <c r="GT48" s="25"/>
      <c r="GU48" s="25"/>
      <c r="GV48" s="25"/>
      <c r="GW48" s="25"/>
      <c r="GX48" s="25"/>
    </row>
    <row r="49" spans="1:206" ht="12.75" customHeight="1">
      <c r="A49" s="25"/>
      <c r="B49" s="25"/>
      <c r="C49" s="142" t="s">
        <v>40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4" t="s">
        <v>64</v>
      </c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5">
        <v>4478</v>
      </c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25"/>
      <c r="GP49" s="25"/>
      <c r="GQ49" s="25"/>
      <c r="GR49" s="25"/>
      <c r="GS49" s="25"/>
      <c r="GT49" s="25"/>
      <c r="GU49" s="25"/>
      <c r="GV49" s="25"/>
      <c r="GW49" s="25"/>
      <c r="GX49" s="25"/>
    </row>
    <row r="50" spans="1:206" ht="25.5" customHeight="1">
      <c r="A50" s="25"/>
      <c r="B50" s="25"/>
      <c r="C50" s="142" t="s">
        <v>87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4" t="s">
        <v>65</v>
      </c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5">
        <v>669</v>
      </c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25"/>
      <c r="GP50" s="25"/>
      <c r="GQ50" s="25"/>
      <c r="GR50" s="25"/>
      <c r="GS50" s="25"/>
      <c r="GT50" s="25"/>
      <c r="GU50" s="25"/>
      <c r="GV50" s="25"/>
      <c r="GW50" s="25"/>
      <c r="GX50" s="25"/>
    </row>
    <row r="51" spans="1:206" ht="12.75" customHeight="1">
      <c r="A51" s="25"/>
      <c r="B51" s="25"/>
      <c r="C51" s="146" t="s">
        <v>41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4" t="s">
        <v>66</v>
      </c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5">
        <v>1846</v>
      </c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25"/>
      <c r="GP51" s="25"/>
      <c r="GQ51" s="25"/>
      <c r="GR51" s="25"/>
      <c r="GS51" s="25"/>
      <c r="GT51" s="25"/>
      <c r="GU51" s="25"/>
      <c r="GV51" s="25"/>
      <c r="GW51" s="25"/>
      <c r="GX51" s="25"/>
    </row>
    <row r="52" spans="1:206" ht="12.75" customHeight="1">
      <c r="A52" s="25"/>
      <c r="B52" s="25"/>
      <c r="C52" s="146" t="s">
        <v>42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4" t="s">
        <v>67</v>
      </c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5">
        <v>2004</v>
      </c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25"/>
      <c r="GP52" s="25"/>
      <c r="GQ52" s="25"/>
      <c r="GR52" s="25"/>
      <c r="GS52" s="25"/>
      <c r="GT52" s="25"/>
      <c r="GU52" s="25"/>
      <c r="GV52" s="25"/>
      <c r="GW52" s="25"/>
      <c r="GX52" s="25"/>
    </row>
    <row r="53" spans="1:206" ht="12.75" customHeight="1">
      <c r="A53" s="25"/>
      <c r="B53" s="25"/>
      <c r="C53" s="142" t="s">
        <v>43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4" t="s">
        <v>68</v>
      </c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39">
        <f>FQ48+FQ49</f>
        <v>5065</v>
      </c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25"/>
      <c r="GP53" s="25"/>
      <c r="GQ53" s="25"/>
      <c r="GR53" s="25"/>
      <c r="GS53" s="25"/>
      <c r="GT53" s="25"/>
      <c r="GU53" s="25"/>
      <c r="GV53" s="25"/>
      <c r="GW53" s="25"/>
      <c r="GX53" s="25"/>
    </row>
    <row r="54" spans="1:206" ht="12.75" customHeight="1">
      <c r="A54" s="25"/>
      <c r="B54" s="25"/>
      <c r="C54" s="148" t="s">
        <v>44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50"/>
      <c r="FA54" s="154" t="s">
        <v>69</v>
      </c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6"/>
      <c r="FQ54" s="160">
        <v>1643</v>
      </c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2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ht="38.25" customHeight="1">
      <c r="A55" s="25"/>
      <c r="B55" s="25"/>
      <c r="C55" s="151" t="s">
        <v>45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3"/>
      <c r="FA55" s="157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9"/>
      <c r="FQ55" s="163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5"/>
      <c r="GO55" s="25"/>
      <c r="GP55" s="25"/>
      <c r="GQ55" s="25"/>
      <c r="GR55" s="25"/>
      <c r="GS55" s="25"/>
      <c r="GT55" s="25"/>
      <c r="GU55" s="25"/>
      <c r="GV55" s="25"/>
      <c r="GW55" s="25"/>
      <c r="GX55" s="25"/>
    </row>
    <row r="56" spans="1:206" ht="26.25" customHeight="1">
      <c r="A56" s="25"/>
      <c r="B56" s="25"/>
      <c r="C56" s="146" t="s">
        <v>46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4" t="s">
        <v>70</v>
      </c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5">
        <v>65</v>
      </c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25"/>
      <c r="GP56" s="25"/>
      <c r="GQ56" s="25"/>
      <c r="GR56" s="25"/>
      <c r="GS56" s="25"/>
      <c r="GT56" s="25"/>
      <c r="GU56" s="25"/>
      <c r="GV56" s="25"/>
      <c r="GW56" s="25"/>
      <c r="GX56" s="25"/>
    </row>
    <row r="57" spans="1:206" ht="12.75" customHeight="1">
      <c r="A57" s="25"/>
      <c r="B57" s="25"/>
      <c r="C57" s="146" t="s">
        <v>47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4" t="s">
        <v>71</v>
      </c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5">
        <v>0</v>
      </c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25"/>
      <c r="GP57" s="25"/>
      <c r="GQ57" s="25"/>
      <c r="GR57" s="25"/>
      <c r="GS57" s="25"/>
      <c r="GT57" s="25"/>
      <c r="GU57" s="25"/>
      <c r="GV57" s="25"/>
      <c r="GW57" s="25"/>
      <c r="GX57" s="25"/>
    </row>
    <row r="58" spans="1:206" ht="12.75" customHeight="1">
      <c r="A58" s="25"/>
      <c r="B58" s="25"/>
      <c r="C58" s="146" t="s">
        <v>48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4" t="s">
        <v>72</v>
      </c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5">
        <v>7</v>
      </c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25"/>
      <c r="GP58" s="25"/>
      <c r="GQ58" s="25"/>
      <c r="GR58" s="25"/>
      <c r="GS58" s="25"/>
      <c r="GT58" s="25"/>
      <c r="GU58" s="25"/>
      <c r="GV58" s="25"/>
      <c r="GW58" s="25"/>
      <c r="GX58" s="25"/>
    </row>
    <row r="59" spans="1:206" ht="12.75" customHeight="1">
      <c r="A59" s="25"/>
      <c r="B59" s="25"/>
      <c r="C59" s="146" t="s">
        <v>49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4" t="s">
        <v>73</v>
      </c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5">
        <v>1982</v>
      </c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25"/>
      <c r="GP59" s="25"/>
      <c r="GQ59" s="25"/>
      <c r="GR59" s="25"/>
      <c r="GS59" s="25"/>
      <c r="GT59" s="25"/>
      <c r="GU59" s="25"/>
      <c r="GV59" s="25"/>
      <c r="GW59" s="25"/>
      <c r="GX59" s="25"/>
    </row>
    <row r="60" spans="1:206" ht="12.75" customHeight="1">
      <c r="A60" s="25"/>
      <c r="B60" s="25"/>
      <c r="C60" s="146" t="s">
        <v>50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4" t="s">
        <v>74</v>
      </c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5">
        <v>407</v>
      </c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25"/>
      <c r="GP60" s="25"/>
      <c r="GQ60" s="25"/>
      <c r="GR60" s="25"/>
      <c r="GS60" s="25"/>
      <c r="GT60" s="25"/>
      <c r="GU60" s="25"/>
      <c r="GV60" s="25"/>
      <c r="GW60" s="25"/>
      <c r="GX60" s="25"/>
    </row>
    <row r="61" spans="1:206" ht="12.75" customHeight="1">
      <c r="A61" s="25"/>
      <c r="B61" s="25"/>
      <c r="C61" s="146" t="s">
        <v>51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4" t="s">
        <v>75</v>
      </c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5">
        <v>72</v>
      </c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25"/>
      <c r="GP61" s="25"/>
      <c r="GQ61" s="25"/>
      <c r="GR61" s="25"/>
      <c r="GS61" s="25"/>
      <c r="GT61" s="25"/>
      <c r="GU61" s="25"/>
      <c r="GV61" s="25"/>
      <c r="GW61" s="25"/>
      <c r="GX61" s="25"/>
    </row>
    <row r="62" spans="1:206" ht="12.75" customHeight="1">
      <c r="A62" s="25"/>
      <c r="B62" s="25"/>
      <c r="C62" s="146" t="s">
        <v>52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4" t="s">
        <v>76</v>
      </c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5">
        <v>4</v>
      </c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25"/>
      <c r="GP62" s="25"/>
      <c r="GQ62" s="25"/>
      <c r="GR62" s="25"/>
      <c r="GS62" s="25"/>
      <c r="GT62" s="25"/>
      <c r="GU62" s="25"/>
      <c r="GV62" s="25"/>
      <c r="GW62" s="25"/>
      <c r="GX62" s="25"/>
    </row>
    <row r="63" spans="1:206" ht="12.75" customHeight="1">
      <c r="A63" s="25"/>
      <c r="B63" s="25"/>
      <c r="C63" s="166" t="s">
        <v>53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8"/>
      <c r="FA63" s="144" t="s">
        <v>77</v>
      </c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5">
        <v>0</v>
      </c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25"/>
      <c r="GP63" s="25"/>
      <c r="GQ63" s="25"/>
      <c r="GR63" s="25"/>
      <c r="GS63" s="25"/>
      <c r="GT63" s="25"/>
      <c r="GU63" s="25"/>
      <c r="GV63" s="25"/>
      <c r="GW63" s="25"/>
      <c r="GX63" s="25"/>
    </row>
    <row r="64" spans="1:206" ht="12.75" customHeight="1">
      <c r="A64" s="25"/>
      <c r="B64" s="25"/>
      <c r="C64" s="146" t="s">
        <v>54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4" t="s">
        <v>78</v>
      </c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5">
        <v>397</v>
      </c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25"/>
      <c r="GP64" s="25"/>
      <c r="GQ64" s="25"/>
      <c r="GR64" s="25"/>
      <c r="GS64" s="25"/>
      <c r="GT64" s="25"/>
      <c r="GU64" s="25"/>
      <c r="GV64" s="25"/>
      <c r="GW64" s="25"/>
      <c r="GX64" s="25"/>
    </row>
    <row r="65" spans="1:206" ht="12.75" customHeight="1">
      <c r="A65" s="25"/>
      <c r="B65" s="25"/>
      <c r="C65" s="146" t="s">
        <v>55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4" t="s">
        <v>79</v>
      </c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5">
        <v>6</v>
      </c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25"/>
      <c r="GP65" s="25"/>
      <c r="GQ65" s="25"/>
      <c r="GR65" s="25"/>
      <c r="GS65" s="25"/>
      <c r="GT65" s="25"/>
      <c r="GU65" s="25"/>
      <c r="GV65" s="25"/>
      <c r="GW65" s="25"/>
      <c r="GX65" s="25"/>
    </row>
    <row r="66" spans="1:206" ht="12.75" customHeight="1">
      <c r="A66" s="25"/>
      <c r="B66" s="25"/>
      <c r="C66" s="146" t="s">
        <v>56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4" t="s">
        <v>80</v>
      </c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5">
        <v>52</v>
      </c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25"/>
      <c r="GP66" s="25"/>
      <c r="GQ66" s="25"/>
      <c r="GR66" s="25"/>
      <c r="GS66" s="25"/>
      <c r="GT66" s="25"/>
      <c r="GU66" s="25"/>
      <c r="GV66" s="25"/>
      <c r="GW66" s="25"/>
      <c r="GX66" s="25"/>
    </row>
    <row r="67" spans="1:206" ht="25.5" customHeight="1">
      <c r="A67" s="25"/>
      <c r="B67" s="25"/>
      <c r="C67" s="142" t="s">
        <v>57</v>
      </c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4" t="s">
        <v>81</v>
      </c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39">
        <f>FQ53-(FQ54+FQ56+FQ57+FQ58+FQ59+FQ60+FQ61+FQ62+FQ64+FQ65+FQ66)</f>
        <v>430</v>
      </c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25"/>
      <c r="GP67" s="25"/>
      <c r="GQ67" s="25"/>
      <c r="GR67" s="25"/>
      <c r="GS67" s="25"/>
      <c r="GT67" s="25"/>
      <c r="GU67" s="25"/>
      <c r="GV67" s="25"/>
      <c r="GW67" s="25"/>
      <c r="GX67" s="25"/>
    </row>
    <row r="68" spans="1:206" ht="12.75" customHeight="1">
      <c r="A68" s="25"/>
      <c r="B68" s="25"/>
      <c r="C68" s="169" t="s">
        <v>58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1"/>
      <c r="FA68" s="144" t="s">
        <v>82</v>
      </c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5">
        <v>393</v>
      </c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25"/>
      <c r="GP68" s="25"/>
      <c r="GQ68" s="25"/>
      <c r="GR68" s="25"/>
      <c r="GS68" s="25"/>
      <c r="GT68" s="25"/>
      <c r="GU68" s="25"/>
      <c r="GV68" s="25"/>
      <c r="GW68" s="25"/>
      <c r="GX68" s="25"/>
    </row>
    <row r="69" spans="1:206" ht="25.5" customHeight="1">
      <c r="A69" s="25"/>
      <c r="B69" s="25"/>
      <c r="C69" s="142" t="s">
        <v>59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4" t="s">
        <v>83</v>
      </c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5">
        <v>8317</v>
      </c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25"/>
      <c r="GP69" s="25"/>
      <c r="GQ69" s="25"/>
      <c r="GR69" s="25"/>
      <c r="GS69" s="25"/>
      <c r="GT69" s="25"/>
      <c r="GU69" s="25"/>
      <c r="GV69" s="25"/>
      <c r="GW69" s="25"/>
      <c r="GX69" s="25"/>
    </row>
    <row r="70" spans="1:206" ht="12.75" customHeight="1">
      <c r="A70" s="25"/>
      <c r="B70" s="25"/>
      <c r="C70" s="142" t="s">
        <v>60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4" t="s">
        <v>84</v>
      </c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5">
        <v>5764</v>
      </c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25"/>
      <c r="GP70" s="25"/>
      <c r="GQ70" s="25"/>
      <c r="GR70" s="25"/>
      <c r="GS70" s="25"/>
      <c r="GT70" s="25"/>
      <c r="GU70" s="25"/>
      <c r="GV70" s="25"/>
      <c r="GW70" s="25"/>
      <c r="GX70" s="25"/>
    </row>
    <row r="71" spans="1:206" ht="12.75" customHeight="1">
      <c r="A71" s="25"/>
      <c r="B71" s="25"/>
      <c r="C71" s="142" t="s">
        <v>61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4" t="s">
        <v>85</v>
      </c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5">
        <v>1715</v>
      </c>
      <c r="FR71" s="145"/>
      <c r="FS71" s="145"/>
      <c r="FT71" s="145"/>
      <c r="FU71" s="145"/>
      <c r="FV71" s="145"/>
      <c r="FW71" s="145"/>
      <c r="FX71" s="145"/>
      <c r="FY71" s="145"/>
      <c r="FZ71" s="145"/>
      <c r="GA71" s="145"/>
      <c r="GB71" s="145"/>
      <c r="GC71" s="145"/>
      <c r="GD71" s="145"/>
      <c r="GE71" s="145"/>
      <c r="GF71" s="145"/>
      <c r="GG71" s="145"/>
      <c r="GH71" s="145"/>
      <c r="GI71" s="145"/>
      <c r="GJ71" s="145"/>
      <c r="GK71" s="145"/>
      <c r="GL71" s="145"/>
      <c r="GM71" s="145"/>
      <c r="GN71" s="145"/>
      <c r="GO71" s="25"/>
      <c r="GP71" s="25"/>
      <c r="GQ71" s="25"/>
      <c r="GR71" s="25"/>
      <c r="GS71" s="25"/>
      <c r="GT71" s="25"/>
      <c r="GU71" s="25"/>
      <c r="GV71" s="25"/>
      <c r="GW71" s="25"/>
      <c r="GX71" s="25"/>
    </row>
    <row r="72" spans="1:206" ht="25.5" customHeight="1">
      <c r="A72" s="25"/>
      <c r="B72" s="25"/>
      <c r="C72" s="142" t="s">
        <v>62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4" t="s">
        <v>86</v>
      </c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39">
        <f>FQ69+FQ70-FQ71</f>
        <v>12366</v>
      </c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25"/>
      <c r="GP72" s="25"/>
      <c r="GQ72" s="25"/>
      <c r="GR72" s="25"/>
      <c r="GS72" s="25"/>
      <c r="GT72" s="25"/>
      <c r="GU72" s="25"/>
      <c r="GV72" s="25"/>
      <c r="GW72" s="25"/>
      <c r="GX72" s="25"/>
    </row>
    <row r="73" spans="1:206" s="30" customFormat="1" ht="12.75" customHeight="1">
      <c r="A73" s="26"/>
      <c r="B73" s="26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6"/>
      <c r="GP73" s="26"/>
      <c r="GQ73" s="26"/>
      <c r="GR73" s="26"/>
      <c r="GS73" s="26"/>
      <c r="GT73" s="26"/>
      <c r="GU73" s="26"/>
      <c r="GV73" s="26"/>
      <c r="GW73" s="26"/>
      <c r="GX73" s="26"/>
    </row>
    <row r="74" spans="1:206" s="30" customFormat="1" ht="15.75" customHeight="1">
      <c r="A74" s="237" t="s">
        <v>239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37"/>
      <c r="DQ74" s="237"/>
      <c r="DR74" s="237"/>
      <c r="DS74" s="237"/>
      <c r="DT74" s="237"/>
      <c r="DU74" s="237"/>
      <c r="DV74" s="237"/>
      <c r="DW74" s="237"/>
      <c r="DX74" s="237"/>
      <c r="DY74" s="237"/>
      <c r="DZ74" s="237"/>
      <c r="EA74" s="237"/>
      <c r="EB74" s="237"/>
      <c r="EC74" s="237"/>
      <c r="ED74" s="237"/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9">
        <f>VALUE(p000_00000)</f>
        <v>2007</v>
      </c>
      <c r="EQ74" s="239"/>
      <c r="ER74" s="239"/>
      <c r="ES74" s="240"/>
      <c r="ET74" s="241"/>
      <c r="EU74" s="241"/>
      <c r="EV74" s="241"/>
      <c r="EW74" s="226"/>
      <c r="EX74" s="238" t="s">
        <v>235</v>
      </c>
      <c r="EY74" s="238"/>
      <c r="EZ74" s="238"/>
      <c r="FA74" s="238"/>
      <c r="FB74" s="238"/>
      <c r="FC74" s="238"/>
      <c r="FD74" s="238"/>
      <c r="FE74" s="238"/>
      <c r="FF74" s="238"/>
      <c r="FG74" s="238"/>
      <c r="FH74" s="238"/>
      <c r="FI74" s="238"/>
      <c r="FJ74" s="238"/>
      <c r="FK74" s="238"/>
      <c r="FL74" s="238"/>
      <c r="FM74" s="238"/>
      <c r="FN74" s="238"/>
      <c r="FO74" s="238"/>
      <c r="FP74" s="238"/>
      <c r="FQ74" s="238"/>
      <c r="FR74" s="238"/>
      <c r="FS74" s="238"/>
      <c r="FT74" s="238"/>
      <c r="FU74" s="238"/>
      <c r="FV74" s="238"/>
      <c r="FW74" s="238"/>
      <c r="FX74" s="238"/>
      <c r="FY74" s="238"/>
      <c r="FZ74" s="238"/>
      <c r="GA74" s="238"/>
      <c r="GB74" s="238"/>
      <c r="GC74" s="238"/>
      <c r="GD74" s="238"/>
      <c r="GE74" s="238"/>
      <c r="GF74" s="238"/>
      <c r="GG74" s="238"/>
      <c r="GH74" s="238"/>
      <c r="GI74" s="238"/>
      <c r="GJ74" s="238"/>
      <c r="GK74" s="238"/>
      <c r="GL74" s="238"/>
      <c r="GM74" s="238"/>
      <c r="GN74" s="238"/>
      <c r="GO74" s="238"/>
      <c r="GP74" s="238"/>
      <c r="GQ74" s="26"/>
      <c r="GR74" s="26"/>
      <c r="GS74" s="26"/>
      <c r="GT74" s="26"/>
      <c r="GU74" s="26"/>
      <c r="GV74" s="26"/>
      <c r="GW74" s="26"/>
      <c r="GX74" s="26"/>
    </row>
    <row r="75" spans="1:206" ht="12.75" customHeight="1">
      <c r="A75" s="141" t="s">
        <v>88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25"/>
      <c r="GR75" s="25"/>
      <c r="GS75" s="25"/>
      <c r="GT75" s="25"/>
      <c r="GU75" s="25"/>
      <c r="GV75" s="25"/>
      <c r="GW75" s="25"/>
      <c r="GX75" s="25"/>
    </row>
    <row r="76" spans="1:206" ht="12.7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5" t="s">
        <v>89</v>
      </c>
      <c r="BI76" s="176"/>
      <c r="BJ76" s="176"/>
      <c r="BK76" s="176"/>
      <c r="BL76" s="176"/>
      <c r="BM76" s="176"/>
      <c r="BN76" s="175" t="s">
        <v>98</v>
      </c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75" t="s">
        <v>93</v>
      </c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40"/>
      <c r="ES76" s="140"/>
      <c r="ET76" s="175" t="s">
        <v>96</v>
      </c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 t="s">
        <v>94</v>
      </c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25"/>
      <c r="GR76" s="25"/>
      <c r="GS76" s="25"/>
      <c r="GT76" s="25"/>
      <c r="GU76" s="25"/>
      <c r="GV76" s="25"/>
      <c r="GW76" s="25"/>
      <c r="GX76" s="25"/>
    </row>
    <row r="77" spans="1:206" ht="12.7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6"/>
      <c r="BI77" s="176"/>
      <c r="BJ77" s="176"/>
      <c r="BK77" s="176"/>
      <c r="BL77" s="176"/>
      <c r="BM77" s="176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40"/>
      <c r="ES77" s="140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25"/>
      <c r="GR77" s="25"/>
      <c r="GS77" s="25"/>
      <c r="GT77" s="25"/>
      <c r="GU77" s="25"/>
      <c r="GV77" s="25"/>
      <c r="GW77" s="25"/>
      <c r="GX77" s="25"/>
    </row>
    <row r="78" spans="1:206" ht="12.7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6"/>
      <c r="BI78" s="176"/>
      <c r="BJ78" s="176"/>
      <c r="BK78" s="176"/>
      <c r="BL78" s="176"/>
      <c r="BM78" s="176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40"/>
      <c r="ES78" s="140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  <c r="FX78" s="175"/>
      <c r="FY78" s="175"/>
      <c r="FZ78" s="175"/>
      <c r="GA78" s="175"/>
      <c r="GB78" s="175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25"/>
      <c r="GR78" s="25"/>
      <c r="GS78" s="25"/>
      <c r="GT78" s="25"/>
      <c r="GU78" s="25"/>
      <c r="GV78" s="25"/>
      <c r="GW78" s="25"/>
      <c r="GX78" s="25"/>
    </row>
    <row r="79" spans="1:206" ht="12.7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6"/>
      <c r="BI79" s="176"/>
      <c r="BJ79" s="176"/>
      <c r="BK79" s="176"/>
      <c r="BL79" s="176"/>
      <c r="BM79" s="176"/>
      <c r="BN79" s="139" t="s">
        <v>37</v>
      </c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39" t="s">
        <v>97</v>
      </c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40"/>
      <c r="ES79" s="140"/>
      <c r="ET79" s="139" t="s">
        <v>37</v>
      </c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75" t="s">
        <v>95</v>
      </c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25"/>
      <c r="GR79" s="25"/>
      <c r="GS79" s="25"/>
      <c r="GT79" s="25"/>
      <c r="GU79" s="25"/>
      <c r="GV79" s="25"/>
      <c r="GW79" s="25"/>
      <c r="GX79" s="25"/>
    </row>
    <row r="80" spans="1:206" ht="12.7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6"/>
      <c r="BI80" s="176"/>
      <c r="BJ80" s="176"/>
      <c r="BK80" s="176"/>
      <c r="BL80" s="176"/>
      <c r="BM80" s="176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75" t="s">
        <v>90</v>
      </c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6"/>
      <c r="CS80" s="176"/>
      <c r="CT80" s="176"/>
      <c r="CU80" s="175" t="s">
        <v>91</v>
      </c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6"/>
      <c r="DK80" s="176"/>
      <c r="DL80" s="175" t="s">
        <v>92</v>
      </c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6"/>
      <c r="EB80" s="176"/>
      <c r="EC80" s="140"/>
      <c r="ED80" s="140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40"/>
      <c r="ES80" s="140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25"/>
      <c r="GR80" s="25"/>
      <c r="GS80" s="25"/>
      <c r="GT80" s="25"/>
      <c r="GU80" s="25"/>
      <c r="GV80" s="25"/>
      <c r="GW80" s="25"/>
      <c r="GX80" s="25"/>
    </row>
    <row r="81" spans="1:206" ht="12.7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6"/>
      <c r="BI81" s="176"/>
      <c r="BJ81" s="176"/>
      <c r="BK81" s="176"/>
      <c r="BL81" s="176"/>
      <c r="BM81" s="176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6"/>
      <c r="CS81" s="176"/>
      <c r="CT81" s="176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6"/>
      <c r="DK81" s="176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6"/>
      <c r="EB81" s="176"/>
      <c r="EC81" s="140"/>
      <c r="ED81" s="140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40"/>
      <c r="ES81" s="140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25"/>
      <c r="GR81" s="25"/>
      <c r="GS81" s="25"/>
      <c r="GT81" s="25"/>
      <c r="GU81" s="25"/>
      <c r="GV81" s="25"/>
      <c r="GW81" s="25"/>
      <c r="GX81" s="25"/>
    </row>
    <row r="82" spans="1:206" ht="12.7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6"/>
      <c r="BI82" s="176"/>
      <c r="BJ82" s="176"/>
      <c r="BK82" s="176"/>
      <c r="BL82" s="176"/>
      <c r="BM82" s="176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6"/>
      <c r="CS82" s="176"/>
      <c r="CT82" s="176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6"/>
      <c r="DK82" s="176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6"/>
      <c r="EB82" s="176"/>
      <c r="EC82" s="140"/>
      <c r="ED82" s="140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40"/>
      <c r="ES82" s="140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25"/>
      <c r="GR82" s="25"/>
      <c r="GS82" s="25"/>
      <c r="GT82" s="25"/>
      <c r="GU82" s="25"/>
      <c r="GV82" s="25"/>
      <c r="GW82" s="25"/>
      <c r="GX82" s="25"/>
    </row>
    <row r="83" spans="1:206" ht="12.7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6"/>
      <c r="BI83" s="176"/>
      <c r="BJ83" s="176"/>
      <c r="BK83" s="176"/>
      <c r="BL83" s="176"/>
      <c r="BM83" s="176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6"/>
      <c r="CS83" s="176"/>
      <c r="CT83" s="176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6"/>
      <c r="DK83" s="176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6"/>
      <c r="EB83" s="176"/>
      <c r="EC83" s="140"/>
      <c r="ED83" s="140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40"/>
      <c r="ES83" s="140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25"/>
      <c r="GR83" s="25"/>
      <c r="GS83" s="25"/>
      <c r="GT83" s="25"/>
      <c r="GU83" s="25"/>
      <c r="GV83" s="25"/>
      <c r="GW83" s="25"/>
      <c r="GX83" s="25"/>
    </row>
    <row r="84" spans="1:206" ht="12.7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6"/>
      <c r="BI84" s="176"/>
      <c r="BJ84" s="176"/>
      <c r="BK84" s="176"/>
      <c r="BL84" s="176"/>
      <c r="BM84" s="176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6"/>
      <c r="CS84" s="176"/>
      <c r="CT84" s="176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6"/>
      <c r="DK84" s="176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6"/>
      <c r="EB84" s="176"/>
      <c r="EC84" s="140"/>
      <c r="ED84" s="140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40"/>
      <c r="ES84" s="140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25"/>
      <c r="GR84" s="25"/>
      <c r="GS84" s="25"/>
      <c r="GT84" s="25"/>
      <c r="GU84" s="25"/>
      <c r="GV84" s="25"/>
      <c r="GW84" s="25"/>
      <c r="GX84" s="25"/>
    </row>
    <row r="85" spans="1:206" ht="12.7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6"/>
      <c r="BI85" s="176"/>
      <c r="BJ85" s="176"/>
      <c r="BK85" s="176"/>
      <c r="BL85" s="176"/>
      <c r="BM85" s="176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6"/>
      <c r="CS85" s="176"/>
      <c r="CT85" s="176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6"/>
      <c r="DK85" s="176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6"/>
      <c r="EB85" s="176"/>
      <c r="EC85" s="140"/>
      <c r="ED85" s="140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40"/>
      <c r="ES85" s="140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25"/>
      <c r="GR85" s="25"/>
      <c r="GS85" s="25"/>
      <c r="GT85" s="25"/>
      <c r="GU85" s="25"/>
      <c r="GV85" s="25"/>
      <c r="GW85" s="25"/>
      <c r="GX85" s="25"/>
    </row>
    <row r="86" spans="1:206" ht="12.75" customHeight="1">
      <c r="A86" s="177">
        <v>1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8"/>
      <c r="BH86" s="177">
        <v>2</v>
      </c>
      <c r="BI86" s="177"/>
      <c r="BJ86" s="177"/>
      <c r="BK86" s="177"/>
      <c r="BL86" s="177"/>
      <c r="BM86" s="177"/>
      <c r="BN86" s="177">
        <v>3</v>
      </c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>
        <v>4</v>
      </c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>
        <v>5</v>
      </c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>
        <v>6</v>
      </c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>
        <v>7</v>
      </c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>
        <v>8</v>
      </c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  <c r="FF86" s="177"/>
      <c r="FG86" s="177"/>
      <c r="FH86" s="177"/>
      <c r="FI86" s="178"/>
      <c r="FJ86" s="178"/>
      <c r="FK86" s="177">
        <v>9</v>
      </c>
      <c r="FL86" s="177"/>
      <c r="FM86" s="177"/>
      <c r="FN86" s="177"/>
      <c r="FO86" s="177"/>
      <c r="FP86" s="177"/>
      <c r="FQ86" s="177"/>
      <c r="FR86" s="177"/>
      <c r="FS86" s="177"/>
      <c r="FT86" s="177"/>
      <c r="FU86" s="177"/>
      <c r="FV86" s="177"/>
      <c r="FW86" s="177"/>
      <c r="FX86" s="177"/>
      <c r="FY86" s="177"/>
      <c r="FZ86" s="178"/>
      <c r="GA86" s="178"/>
      <c r="GB86" s="178"/>
      <c r="GC86" s="177">
        <v>10</v>
      </c>
      <c r="GD86" s="177"/>
      <c r="GE86" s="177"/>
      <c r="GF86" s="177"/>
      <c r="GG86" s="177"/>
      <c r="GH86" s="177"/>
      <c r="GI86" s="177"/>
      <c r="GJ86" s="177"/>
      <c r="GK86" s="177"/>
      <c r="GL86" s="177"/>
      <c r="GM86" s="177"/>
      <c r="GN86" s="177"/>
      <c r="GO86" s="177"/>
      <c r="GP86" s="177"/>
      <c r="GQ86" s="25"/>
      <c r="GR86" s="25"/>
      <c r="GS86" s="25"/>
      <c r="GT86" s="25"/>
      <c r="GU86" s="25"/>
      <c r="GV86" s="25"/>
      <c r="GW86" s="25"/>
      <c r="GX86" s="25"/>
    </row>
    <row r="87" spans="1:206" ht="28.5" customHeight="1">
      <c r="A87" s="142" t="s">
        <v>99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3"/>
      <c r="BH87" s="144" t="s">
        <v>63</v>
      </c>
      <c r="BI87" s="144"/>
      <c r="BJ87" s="144"/>
      <c r="BK87" s="144"/>
      <c r="BL87" s="144"/>
      <c r="BM87" s="144"/>
      <c r="BN87" s="145">
        <v>9809</v>
      </c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>
        <v>735</v>
      </c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>
        <v>693</v>
      </c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>
        <v>8362</v>
      </c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>
        <v>1179</v>
      </c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>
        <v>5151</v>
      </c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72"/>
      <c r="FJ87" s="172"/>
      <c r="FK87" s="145">
        <v>2286</v>
      </c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72"/>
      <c r="GA87" s="172"/>
      <c r="GB87" s="172"/>
      <c r="GC87" s="145">
        <v>0</v>
      </c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25"/>
      <c r="GR87" s="25"/>
      <c r="GS87" s="25"/>
      <c r="GT87" s="25"/>
      <c r="GU87" s="25"/>
      <c r="GV87" s="25"/>
      <c r="GW87" s="25"/>
      <c r="GX87" s="25"/>
    </row>
    <row r="88" spans="1:206" ht="40.5" customHeight="1">
      <c r="A88" s="142" t="s">
        <v>100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3"/>
      <c r="BH88" s="144" t="s">
        <v>64</v>
      </c>
      <c r="BI88" s="144"/>
      <c r="BJ88" s="144"/>
      <c r="BK88" s="144"/>
      <c r="BL88" s="144"/>
      <c r="BM88" s="144"/>
      <c r="BN88" s="179" t="s">
        <v>179</v>
      </c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 t="s">
        <v>179</v>
      </c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 t="s">
        <v>179</v>
      </c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45">
        <v>508</v>
      </c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79" t="s">
        <v>179</v>
      </c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 t="s">
        <v>179</v>
      </c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  <c r="FF88" s="179"/>
      <c r="FG88" s="179"/>
      <c r="FH88" s="179"/>
      <c r="FI88" s="180"/>
      <c r="FJ88" s="180"/>
      <c r="FK88" s="179" t="s">
        <v>179</v>
      </c>
      <c r="FL88" s="179"/>
      <c r="FM88" s="179"/>
      <c r="FN88" s="179"/>
      <c r="FO88" s="179"/>
      <c r="FP88" s="179"/>
      <c r="FQ88" s="179"/>
      <c r="FR88" s="179"/>
      <c r="FS88" s="179"/>
      <c r="FT88" s="179"/>
      <c r="FU88" s="179"/>
      <c r="FV88" s="179"/>
      <c r="FW88" s="179"/>
      <c r="FX88" s="179"/>
      <c r="FY88" s="179"/>
      <c r="FZ88" s="180"/>
      <c r="GA88" s="180"/>
      <c r="GB88" s="180"/>
      <c r="GC88" s="179" t="s">
        <v>179</v>
      </c>
      <c r="GD88" s="179"/>
      <c r="GE88" s="179"/>
      <c r="GF88" s="179"/>
      <c r="GG88" s="179"/>
      <c r="GH88" s="179"/>
      <c r="GI88" s="179"/>
      <c r="GJ88" s="179"/>
      <c r="GK88" s="179"/>
      <c r="GL88" s="179"/>
      <c r="GM88" s="179"/>
      <c r="GN88" s="179"/>
      <c r="GO88" s="179"/>
      <c r="GP88" s="179"/>
      <c r="GQ88" s="25"/>
      <c r="GR88" s="25"/>
      <c r="GS88" s="25"/>
      <c r="GT88" s="25"/>
      <c r="GU88" s="25"/>
      <c r="GV88" s="25"/>
      <c r="GW88" s="25"/>
      <c r="GX88" s="25"/>
    </row>
    <row r="89" spans="1:206" ht="27.75" customHeight="1">
      <c r="A89" s="142" t="s">
        <v>104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3"/>
      <c r="BH89" s="144" t="s">
        <v>65</v>
      </c>
      <c r="BI89" s="144"/>
      <c r="BJ89" s="144"/>
      <c r="BK89" s="144"/>
      <c r="BL89" s="144"/>
      <c r="BM89" s="144"/>
      <c r="BN89" s="145">
        <v>2480</v>
      </c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>
        <v>207</v>
      </c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>
        <v>235</v>
      </c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>
        <v>1879</v>
      </c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>
        <v>1043</v>
      </c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>
        <v>452</v>
      </c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72"/>
      <c r="FJ89" s="172"/>
      <c r="FK89" s="145">
        <v>268</v>
      </c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72"/>
      <c r="GA89" s="172"/>
      <c r="GB89" s="172"/>
      <c r="GC89" s="145">
        <v>0</v>
      </c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25"/>
      <c r="GR89" s="25"/>
      <c r="GS89" s="25"/>
      <c r="GT89" s="25"/>
      <c r="GU89" s="25"/>
      <c r="GV89" s="25"/>
      <c r="GW89" s="25"/>
      <c r="GX89" s="25"/>
    </row>
    <row r="90" spans="1:206" ht="27.75" customHeight="1">
      <c r="A90" s="142" t="s">
        <v>106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3"/>
      <c r="BH90" s="144" t="s">
        <v>66</v>
      </c>
      <c r="BI90" s="144"/>
      <c r="BJ90" s="144"/>
      <c r="BK90" s="144"/>
      <c r="BL90" s="144"/>
      <c r="BM90" s="144"/>
      <c r="BN90" s="145">
        <v>282</v>
      </c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>
        <v>19</v>
      </c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>
        <v>17</v>
      </c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>
        <v>198</v>
      </c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>
        <v>50</v>
      </c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79" t="s">
        <v>179</v>
      </c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9"/>
      <c r="FI90" s="180"/>
      <c r="FJ90" s="180"/>
      <c r="FK90" s="179" t="s">
        <v>179</v>
      </c>
      <c r="FL90" s="179"/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/>
      <c r="FX90" s="179"/>
      <c r="FY90" s="179"/>
      <c r="FZ90" s="180"/>
      <c r="GA90" s="180"/>
      <c r="GB90" s="180"/>
      <c r="GC90" s="145">
        <v>0</v>
      </c>
      <c r="GD90" s="145"/>
      <c r="GE90" s="145"/>
      <c r="GF90" s="145"/>
      <c r="GG90" s="145"/>
      <c r="GH90" s="145"/>
      <c r="GI90" s="145"/>
      <c r="GJ90" s="145"/>
      <c r="GK90" s="145"/>
      <c r="GL90" s="145"/>
      <c r="GM90" s="145"/>
      <c r="GN90" s="145"/>
      <c r="GO90" s="145"/>
      <c r="GP90" s="145"/>
      <c r="GQ90" s="25"/>
      <c r="GR90" s="25"/>
      <c r="GS90" s="25"/>
      <c r="GT90" s="25"/>
      <c r="GU90" s="25"/>
      <c r="GV90" s="25"/>
      <c r="GW90" s="25"/>
      <c r="GX90" s="25"/>
    </row>
    <row r="91" spans="1:206" ht="40.5" customHeight="1">
      <c r="A91" s="181" t="s">
        <v>101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2"/>
      <c r="BH91" s="144" t="s">
        <v>67</v>
      </c>
      <c r="BI91" s="144"/>
      <c r="BJ91" s="144"/>
      <c r="BK91" s="144"/>
      <c r="BL91" s="144"/>
      <c r="BM91" s="144"/>
      <c r="BN91" s="145">
        <v>369</v>
      </c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>
        <v>61</v>
      </c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>
        <v>0</v>
      </c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>
        <v>286</v>
      </c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>
        <v>631</v>
      </c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>
        <v>388</v>
      </c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72"/>
      <c r="FJ91" s="172"/>
      <c r="FK91" s="145">
        <v>268</v>
      </c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72"/>
      <c r="GA91" s="172"/>
      <c r="GB91" s="172"/>
      <c r="GC91" s="145">
        <v>0</v>
      </c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25"/>
      <c r="GR91" s="25"/>
      <c r="GS91" s="25"/>
      <c r="GT91" s="25"/>
      <c r="GU91" s="25"/>
      <c r="GV91" s="25"/>
      <c r="GW91" s="25"/>
      <c r="GX91" s="25"/>
    </row>
    <row r="92" spans="1:206" ht="41.25" customHeight="1">
      <c r="A92" s="142" t="s">
        <v>102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3"/>
      <c r="BH92" s="144" t="s">
        <v>68</v>
      </c>
      <c r="BI92" s="144"/>
      <c r="BJ92" s="144"/>
      <c r="BK92" s="144"/>
      <c r="BL92" s="144"/>
      <c r="BM92" s="144"/>
      <c r="BN92" s="139">
        <f>BN93+BN94+BN96+BN97+BN98+BN105+BN106</f>
        <v>2189</v>
      </c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>
        <f>CC93+CC94+CC96+CC97+CC98+CC105+CC106</f>
        <v>207</v>
      </c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>
        <f>CU93+CU94+CU96+CU97+CU98+CU105+CU106</f>
        <v>172</v>
      </c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>
        <f>DL93+DL94+DL96+DL97+DL98+DL105+DL106</f>
        <v>1794</v>
      </c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>
        <f>EE93+EE94+EE96+EE97+EE98+EE105+EE106</f>
        <v>152</v>
      </c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>
        <f>ET93+ET94+ET96+ET98+ET105+ET106</f>
        <v>256</v>
      </c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40"/>
      <c r="FJ92" s="140"/>
      <c r="FK92" s="139">
        <f>FK93+FK94+FK96+FK98+FK105+FK106</f>
        <v>0</v>
      </c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40"/>
      <c r="GA92" s="140"/>
      <c r="GB92" s="140"/>
      <c r="GC92" s="139">
        <f>GC93+GC94+GC96+GC97+GC98+GC105+GC106</f>
        <v>0</v>
      </c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25"/>
      <c r="GR92" s="25"/>
      <c r="GS92" s="25"/>
      <c r="GT92" s="25"/>
      <c r="GU92" s="25"/>
      <c r="GV92" s="25"/>
      <c r="GW92" s="25"/>
      <c r="GX92" s="25"/>
    </row>
    <row r="93" spans="1:206" ht="27.75" customHeight="1">
      <c r="A93" s="142" t="s">
        <v>105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3"/>
      <c r="BH93" s="144" t="s">
        <v>69</v>
      </c>
      <c r="BI93" s="144"/>
      <c r="BJ93" s="144"/>
      <c r="BK93" s="144"/>
      <c r="BL93" s="144"/>
      <c r="BM93" s="144"/>
      <c r="BN93" s="145">
        <v>1225</v>
      </c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>
        <v>93</v>
      </c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>
        <v>65</v>
      </c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>
        <v>1020</v>
      </c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>
        <v>54</v>
      </c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>
        <v>254</v>
      </c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72"/>
      <c r="FJ93" s="172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72"/>
      <c r="GA93" s="172"/>
      <c r="GB93" s="172"/>
      <c r="GC93" s="145">
        <v>0</v>
      </c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25"/>
      <c r="GR93" s="25"/>
      <c r="GS93" s="25"/>
      <c r="GT93" s="25"/>
      <c r="GU93" s="25"/>
      <c r="GV93" s="25"/>
      <c r="GW93" s="25"/>
      <c r="GX93" s="25"/>
    </row>
    <row r="94" spans="1:206" ht="93" customHeight="1">
      <c r="A94" s="181" t="s">
        <v>103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2"/>
      <c r="BH94" s="144" t="s">
        <v>70</v>
      </c>
      <c r="BI94" s="144"/>
      <c r="BJ94" s="144"/>
      <c r="BK94" s="144"/>
      <c r="BL94" s="144"/>
      <c r="BM94" s="144"/>
      <c r="BN94" s="145">
        <v>222</v>
      </c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>
        <v>39</v>
      </c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>
        <v>20</v>
      </c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>
        <v>205</v>
      </c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>
        <v>29</v>
      </c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>
        <v>2</v>
      </c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72"/>
      <c r="FJ94" s="172"/>
      <c r="FK94" s="145">
        <v>0</v>
      </c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72"/>
      <c r="GA94" s="172"/>
      <c r="GB94" s="172"/>
      <c r="GC94" s="145">
        <v>0</v>
      </c>
      <c r="GD94" s="145"/>
      <c r="GE94" s="145"/>
      <c r="GF94" s="145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25"/>
      <c r="GR94" s="25"/>
      <c r="GS94" s="25"/>
      <c r="GT94" s="25"/>
      <c r="GU94" s="25"/>
      <c r="GV94" s="25"/>
      <c r="GW94" s="25"/>
      <c r="GX94" s="25"/>
    </row>
    <row r="95" spans="1:206" ht="12.75" customHeight="1">
      <c r="A95" s="183">
        <v>1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4"/>
      <c r="BH95" s="177">
        <v>2</v>
      </c>
      <c r="BI95" s="177"/>
      <c r="BJ95" s="177"/>
      <c r="BK95" s="177"/>
      <c r="BL95" s="177"/>
      <c r="BM95" s="177"/>
      <c r="BN95" s="145">
        <v>3</v>
      </c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>
        <v>4</v>
      </c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>
        <v>5</v>
      </c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>
        <v>6</v>
      </c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>
        <v>7</v>
      </c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>
        <v>8</v>
      </c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72"/>
      <c r="FJ95" s="172"/>
      <c r="FK95" s="145">
        <v>9</v>
      </c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72"/>
      <c r="GA95" s="172"/>
      <c r="GB95" s="172"/>
      <c r="GC95" s="145">
        <v>10</v>
      </c>
      <c r="GD95" s="145"/>
      <c r="GE95" s="145"/>
      <c r="GF95" s="145"/>
      <c r="GG95" s="145"/>
      <c r="GH95" s="145"/>
      <c r="GI95" s="145"/>
      <c r="GJ95" s="145"/>
      <c r="GK95" s="145"/>
      <c r="GL95" s="145"/>
      <c r="GM95" s="145"/>
      <c r="GN95" s="145"/>
      <c r="GO95" s="145"/>
      <c r="GP95" s="145"/>
      <c r="GQ95" s="25"/>
      <c r="GR95" s="25"/>
      <c r="GS95" s="25"/>
      <c r="GT95" s="25"/>
      <c r="GU95" s="25"/>
      <c r="GV95" s="25"/>
      <c r="GW95" s="25"/>
      <c r="GX95" s="25"/>
    </row>
    <row r="96" spans="1:206" ht="51" customHeight="1">
      <c r="A96" s="181" t="s">
        <v>107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2"/>
      <c r="BH96" s="144" t="s">
        <v>71</v>
      </c>
      <c r="BI96" s="144"/>
      <c r="BJ96" s="144"/>
      <c r="BK96" s="144"/>
      <c r="BL96" s="144"/>
      <c r="BM96" s="144"/>
      <c r="BN96" s="145">
        <v>91</v>
      </c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>
        <v>14</v>
      </c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>
        <v>3</v>
      </c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>
        <v>91</v>
      </c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>
        <v>6</v>
      </c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>
        <v>0</v>
      </c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72"/>
      <c r="FJ96" s="172"/>
      <c r="FK96" s="145">
        <v>0</v>
      </c>
      <c r="FL96" s="145"/>
      <c r="FM96" s="145"/>
      <c r="FN96" s="145"/>
      <c r="FO96" s="145"/>
      <c r="FP96" s="145"/>
      <c r="FQ96" s="145"/>
      <c r="FR96" s="145"/>
      <c r="FS96" s="145"/>
      <c r="FT96" s="145"/>
      <c r="FU96" s="145"/>
      <c r="FV96" s="145"/>
      <c r="FW96" s="145"/>
      <c r="FX96" s="145"/>
      <c r="FY96" s="145"/>
      <c r="FZ96" s="172"/>
      <c r="GA96" s="172"/>
      <c r="GB96" s="172"/>
      <c r="GC96" s="145">
        <v>0</v>
      </c>
      <c r="GD96" s="145"/>
      <c r="GE96" s="145"/>
      <c r="GF96" s="145"/>
      <c r="GG96" s="145"/>
      <c r="GH96" s="145"/>
      <c r="GI96" s="145"/>
      <c r="GJ96" s="145"/>
      <c r="GK96" s="145"/>
      <c r="GL96" s="145"/>
      <c r="GM96" s="145"/>
      <c r="GN96" s="145"/>
      <c r="GO96" s="145"/>
      <c r="GP96" s="145"/>
      <c r="GQ96" s="25"/>
      <c r="GR96" s="25"/>
      <c r="GS96" s="25"/>
      <c r="GT96" s="25"/>
      <c r="GU96" s="25"/>
      <c r="GV96" s="25"/>
      <c r="GW96" s="25"/>
      <c r="GX96" s="25"/>
    </row>
    <row r="97" spans="1:206" ht="12.75" customHeight="1">
      <c r="A97" s="181" t="s">
        <v>108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2"/>
      <c r="BH97" s="144" t="s">
        <v>72</v>
      </c>
      <c r="BI97" s="144"/>
      <c r="BJ97" s="144"/>
      <c r="BK97" s="144"/>
      <c r="BL97" s="144"/>
      <c r="BM97" s="144"/>
      <c r="BN97" s="145">
        <v>194</v>
      </c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>
        <v>13</v>
      </c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>
        <v>43</v>
      </c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>
        <v>127</v>
      </c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>
        <v>1</v>
      </c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79" t="s">
        <v>179</v>
      </c>
      <c r="EU97" s="179"/>
      <c r="EV97" s="179"/>
      <c r="EW97" s="179"/>
      <c r="EX97" s="179"/>
      <c r="EY97" s="179"/>
      <c r="EZ97" s="179"/>
      <c r="FA97" s="179"/>
      <c r="FB97" s="179"/>
      <c r="FC97" s="179"/>
      <c r="FD97" s="179"/>
      <c r="FE97" s="179"/>
      <c r="FF97" s="179"/>
      <c r="FG97" s="179"/>
      <c r="FH97" s="179"/>
      <c r="FI97" s="180"/>
      <c r="FJ97" s="180"/>
      <c r="FK97" s="179" t="s">
        <v>179</v>
      </c>
      <c r="FL97" s="179"/>
      <c r="FM97" s="179"/>
      <c r="FN97" s="179"/>
      <c r="FO97" s="179"/>
      <c r="FP97" s="179"/>
      <c r="FQ97" s="179"/>
      <c r="FR97" s="179"/>
      <c r="FS97" s="179"/>
      <c r="FT97" s="179"/>
      <c r="FU97" s="179"/>
      <c r="FV97" s="179"/>
      <c r="FW97" s="179"/>
      <c r="FX97" s="179"/>
      <c r="FY97" s="179"/>
      <c r="FZ97" s="180"/>
      <c r="GA97" s="180"/>
      <c r="GB97" s="180"/>
      <c r="GC97" s="145">
        <v>0</v>
      </c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25"/>
      <c r="GR97" s="25"/>
      <c r="GS97" s="25"/>
      <c r="GT97" s="25"/>
      <c r="GU97" s="25"/>
      <c r="GV97" s="25"/>
      <c r="GW97" s="25"/>
      <c r="GX97" s="25"/>
    </row>
    <row r="98" spans="1:206" ht="12.75" customHeight="1">
      <c r="A98" s="181" t="s">
        <v>55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2"/>
      <c r="BH98" s="144" t="s">
        <v>73</v>
      </c>
      <c r="BI98" s="144"/>
      <c r="BJ98" s="144"/>
      <c r="BK98" s="144"/>
      <c r="BL98" s="144"/>
      <c r="BM98" s="144"/>
      <c r="BN98" s="145">
        <v>5</v>
      </c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>
        <v>0</v>
      </c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>
        <v>1</v>
      </c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>
        <v>3</v>
      </c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>
        <v>2</v>
      </c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>
        <v>0</v>
      </c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72"/>
      <c r="FJ98" s="172"/>
      <c r="FK98" s="145">
        <v>0</v>
      </c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72"/>
      <c r="GA98" s="172"/>
      <c r="GB98" s="172"/>
      <c r="GC98" s="145">
        <v>0</v>
      </c>
      <c r="GD98" s="145"/>
      <c r="GE98" s="145"/>
      <c r="GF98" s="145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25"/>
      <c r="GR98" s="25"/>
      <c r="GS98" s="25"/>
      <c r="GT98" s="25"/>
      <c r="GU98" s="25"/>
      <c r="GV98" s="25"/>
      <c r="GW98" s="25"/>
      <c r="GX98" s="25"/>
    </row>
    <row r="99" spans="1:206" ht="38.25" customHeight="1">
      <c r="A99" s="146" t="s">
        <v>109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7"/>
      <c r="BH99" s="144" t="s">
        <v>74</v>
      </c>
      <c r="BI99" s="144"/>
      <c r="BJ99" s="144"/>
      <c r="BK99" s="144"/>
      <c r="BL99" s="144"/>
      <c r="BM99" s="144"/>
      <c r="BN99" s="145">
        <v>0</v>
      </c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>
        <v>0</v>
      </c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>
        <v>0</v>
      </c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>
        <v>0</v>
      </c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>
        <v>0</v>
      </c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>
        <v>0</v>
      </c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72"/>
      <c r="FJ99" s="172"/>
      <c r="FK99" s="145">
        <v>0</v>
      </c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72"/>
      <c r="GA99" s="172"/>
      <c r="GB99" s="172"/>
      <c r="GC99" s="145">
        <v>0</v>
      </c>
      <c r="GD99" s="145"/>
      <c r="GE99" s="145"/>
      <c r="GF99" s="145"/>
      <c r="GG99" s="145"/>
      <c r="GH99" s="145"/>
      <c r="GI99" s="145"/>
      <c r="GJ99" s="145"/>
      <c r="GK99" s="145"/>
      <c r="GL99" s="145"/>
      <c r="GM99" s="145"/>
      <c r="GN99" s="145"/>
      <c r="GO99" s="145"/>
      <c r="GP99" s="145"/>
      <c r="GQ99" s="25"/>
      <c r="GR99" s="25"/>
      <c r="GS99" s="25"/>
      <c r="GT99" s="25"/>
      <c r="GU99" s="25"/>
      <c r="GV99" s="25"/>
      <c r="GW99" s="25"/>
      <c r="GX99" s="25"/>
    </row>
    <row r="100" spans="1:206" ht="25.5" customHeight="1">
      <c r="A100" s="181" t="s">
        <v>110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2"/>
      <c r="BH100" s="144" t="s">
        <v>75</v>
      </c>
      <c r="BI100" s="144"/>
      <c r="BJ100" s="144"/>
      <c r="BK100" s="144"/>
      <c r="BL100" s="144"/>
      <c r="BM100" s="144"/>
      <c r="BN100" s="145">
        <v>189</v>
      </c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>
        <v>22</v>
      </c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>
        <v>20</v>
      </c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>
        <v>149</v>
      </c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>
        <v>30</v>
      </c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>
        <v>2</v>
      </c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72"/>
      <c r="FJ100" s="172"/>
      <c r="FK100" s="145">
        <v>0</v>
      </c>
      <c r="FL100" s="145"/>
      <c r="FM100" s="145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72"/>
      <c r="GA100" s="172"/>
      <c r="GB100" s="172"/>
      <c r="GC100" s="145">
        <v>0</v>
      </c>
      <c r="GD100" s="145"/>
      <c r="GE100" s="145"/>
      <c r="GF100" s="145"/>
      <c r="GG100" s="145"/>
      <c r="GH100" s="145"/>
      <c r="GI100" s="145"/>
      <c r="GJ100" s="145"/>
      <c r="GK100" s="145"/>
      <c r="GL100" s="145"/>
      <c r="GM100" s="145"/>
      <c r="GN100" s="145"/>
      <c r="GO100" s="145"/>
      <c r="GP100" s="145"/>
      <c r="GQ100" s="25"/>
      <c r="GR100" s="25"/>
      <c r="GS100" s="25"/>
      <c r="GT100" s="25"/>
      <c r="GU100" s="25"/>
      <c r="GV100" s="25"/>
      <c r="GW100" s="25"/>
      <c r="GX100" s="25"/>
    </row>
    <row r="101" spans="1:206" ht="12.75" customHeight="1">
      <c r="A101" s="185" t="s">
        <v>111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7"/>
      <c r="BH101" s="154" t="s">
        <v>76</v>
      </c>
      <c r="BI101" s="155"/>
      <c r="BJ101" s="155"/>
      <c r="BK101" s="155"/>
      <c r="BL101" s="155"/>
      <c r="BM101" s="156"/>
      <c r="BN101" s="160">
        <v>47</v>
      </c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2"/>
      <c r="CC101" s="160">
        <v>7</v>
      </c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2"/>
      <c r="CU101" s="160">
        <v>0</v>
      </c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2"/>
      <c r="DL101" s="160">
        <v>39</v>
      </c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2"/>
      <c r="EE101" s="160">
        <v>6</v>
      </c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2"/>
      <c r="ET101" s="160">
        <v>2</v>
      </c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97"/>
      <c r="FJ101" s="198"/>
      <c r="FK101" s="160">
        <v>0</v>
      </c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97"/>
      <c r="GA101" s="197"/>
      <c r="GB101" s="198"/>
      <c r="GC101" s="160">
        <v>0</v>
      </c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2"/>
      <c r="GQ101" s="25"/>
      <c r="GR101" s="25"/>
      <c r="GS101" s="25"/>
      <c r="GT101" s="25"/>
      <c r="GU101" s="25"/>
      <c r="GV101" s="25"/>
      <c r="GW101" s="25"/>
      <c r="GX101" s="25"/>
    </row>
    <row r="102" spans="1:206" ht="51" customHeight="1">
      <c r="A102" s="151" t="s">
        <v>112</v>
      </c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53"/>
      <c r="BH102" s="157"/>
      <c r="BI102" s="158"/>
      <c r="BJ102" s="158"/>
      <c r="BK102" s="158"/>
      <c r="BL102" s="158"/>
      <c r="BM102" s="159"/>
      <c r="BN102" s="163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5"/>
      <c r="CC102" s="163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5"/>
      <c r="CU102" s="163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5"/>
      <c r="DL102" s="163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5"/>
      <c r="EE102" s="163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5"/>
      <c r="ET102" s="199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1"/>
      <c r="FK102" s="199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1"/>
      <c r="GC102" s="163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5"/>
      <c r="GQ102" s="25"/>
      <c r="GR102" s="25"/>
      <c r="GS102" s="25"/>
      <c r="GT102" s="25"/>
      <c r="GU102" s="25"/>
      <c r="GV102" s="25"/>
      <c r="GW102" s="25"/>
      <c r="GX102" s="25"/>
    </row>
    <row r="103" spans="1:206" ht="12.75" customHeight="1">
      <c r="A103" s="146" t="s">
        <v>113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7"/>
      <c r="BH103" s="144" t="s">
        <v>77</v>
      </c>
      <c r="BI103" s="144"/>
      <c r="BJ103" s="144"/>
      <c r="BK103" s="144"/>
      <c r="BL103" s="144"/>
      <c r="BM103" s="144"/>
      <c r="BN103" s="145">
        <v>0</v>
      </c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>
        <v>0</v>
      </c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>
        <v>0</v>
      </c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>
        <v>0</v>
      </c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>
        <v>0</v>
      </c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>
        <v>0</v>
      </c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72"/>
      <c r="FJ103" s="172"/>
      <c r="FK103" s="145">
        <v>0</v>
      </c>
      <c r="FL103" s="145"/>
      <c r="FM103" s="145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72"/>
      <c r="GA103" s="172"/>
      <c r="GB103" s="172"/>
      <c r="GC103" s="145">
        <v>0</v>
      </c>
      <c r="GD103" s="145"/>
      <c r="GE103" s="145"/>
      <c r="GF103" s="145"/>
      <c r="GG103" s="145"/>
      <c r="GH103" s="145"/>
      <c r="GI103" s="145"/>
      <c r="GJ103" s="145"/>
      <c r="GK103" s="145"/>
      <c r="GL103" s="145"/>
      <c r="GM103" s="145"/>
      <c r="GN103" s="145"/>
      <c r="GO103" s="145"/>
      <c r="GP103" s="145"/>
      <c r="GQ103" s="25"/>
      <c r="GR103" s="25"/>
      <c r="GS103" s="25"/>
      <c r="GT103" s="25"/>
      <c r="GU103" s="25"/>
      <c r="GV103" s="25"/>
      <c r="GW103" s="25"/>
      <c r="GX103" s="25"/>
    </row>
    <row r="104" spans="1:206" ht="25.5" customHeight="1">
      <c r="A104" s="146" t="s">
        <v>114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7"/>
      <c r="BH104" s="144" t="s">
        <v>78</v>
      </c>
      <c r="BI104" s="144"/>
      <c r="BJ104" s="144"/>
      <c r="BK104" s="144"/>
      <c r="BL104" s="144"/>
      <c r="BM104" s="144"/>
      <c r="BN104" s="145">
        <v>142</v>
      </c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>
        <v>15</v>
      </c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>
        <v>20</v>
      </c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>
        <v>110</v>
      </c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>
        <v>24</v>
      </c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>
        <v>0</v>
      </c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72"/>
      <c r="FJ104" s="172"/>
      <c r="FK104" s="145">
        <v>0</v>
      </c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72"/>
      <c r="GA104" s="172"/>
      <c r="GB104" s="172"/>
      <c r="GC104" s="145">
        <v>0</v>
      </c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25"/>
      <c r="GR104" s="25"/>
      <c r="GS104" s="25"/>
      <c r="GT104" s="25"/>
      <c r="GU104" s="25"/>
      <c r="GV104" s="25"/>
      <c r="GW104" s="25"/>
      <c r="GX104" s="25"/>
    </row>
    <row r="105" spans="1:206" ht="12.75" customHeight="1">
      <c r="A105" s="181" t="s">
        <v>115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2"/>
      <c r="BH105" s="144" t="s">
        <v>79</v>
      </c>
      <c r="BI105" s="144"/>
      <c r="BJ105" s="144"/>
      <c r="BK105" s="144"/>
      <c r="BL105" s="144"/>
      <c r="BM105" s="144"/>
      <c r="BN105" s="145">
        <v>291</v>
      </c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>
        <v>19</v>
      </c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>
        <v>28</v>
      </c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>
        <v>224</v>
      </c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>
        <v>47</v>
      </c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>
        <v>0</v>
      </c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72"/>
      <c r="FJ105" s="172"/>
      <c r="FK105" s="145">
        <v>0</v>
      </c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72"/>
      <c r="GA105" s="172"/>
      <c r="GB105" s="172"/>
      <c r="GC105" s="145">
        <v>0</v>
      </c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25"/>
      <c r="GR105" s="25"/>
      <c r="GS105" s="25"/>
      <c r="GT105" s="25"/>
      <c r="GU105" s="25"/>
      <c r="GV105" s="25"/>
      <c r="GW105" s="25"/>
      <c r="GX105" s="25"/>
    </row>
    <row r="106" spans="1:206" ht="12.75" customHeight="1">
      <c r="A106" s="181" t="s">
        <v>116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2"/>
      <c r="BH106" s="144" t="s">
        <v>80</v>
      </c>
      <c r="BI106" s="144"/>
      <c r="BJ106" s="144"/>
      <c r="BK106" s="144"/>
      <c r="BL106" s="144"/>
      <c r="BM106" s="144"/>
      <c r="BN106" s="145">
        <v>161</v>
      </c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>
        <v>29</v>
      </c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>
        <v>12</v>
      </c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>
        <v>124</v>
      </c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>
        <v>13</v>
      </c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5"/>
      <c r="ES106" s="145"/>
      <c r="ET106" s="145">
        <v>0</v>
      </c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  <c r="FF106" s="145"/>
      <c r="FG106" s="145"/>
      <c r="FH106" s="145"/>
      <c r="FI106" s="172"/>
      <c r="FJ106" s="172"/>
      <c r="FK106" s="145">
        <v>0</v>
      </c>
      <c r="FL106" s="145"/>
      <c r="FM106" s="145"/>
      <c r="FN106" s="145"/>
      <c r="FO106" s="145"/>
      <c r="FP106" s="145"/>
      <c r="FQ106" s="145"/>
      <c r="FR106" s="145"/>
      <c r="FS106" s="145"/>
      <c r="FT106" s="145"/>
      <c r="FU106" s="145"/>
      <c r="FV106" s="145"/>
      <c r="FW106" s="145"/>
      <c r="FX106" s="145"/>
      <c r="FY106" s="145"/>
      <c r="FZ106" s="172"/>
      <c r="GA106" s="172"/>
      <c r="GB106" s="172"/>
      <c r="GC106" s="145">
        <v>0</v>
      </c>
      <c r="GD106" s="145"/>
      <c r="GE106" s="145"/>
      <c r="GF106" s="145"/>
      <c r="GG106" s="145"/>
      <c r="GH106" s="145"/>
      <c r="GI106" s="145"/>
      <c r="GJ106" s="145"/>
      <c r="GK106" s="145"/>
      <c r="GL106" s="145"/>
      <c r="GM106" s="145"/>
      <c r="GN106" s="145"/>
      <c r="GO106" s="145"/>
      <c r="GP106" s="145"/>
      <c r="GQ106" s="25"/>
      <c r="GR106" s="25"/>
      <c r="GS106" s="25"/>
      <c r="GT106" s="25"/>
      <c r="GU106" s="25"/>
      <c r="GV106" s="25"/>
      <c r="GW106" s="25"/>
      <c r="GX106" s="25"/>
    </row>
    <row r="107" spans="1:206" ht="38.25" customHeight="1">
      <c r="A107" s="142" t="s">
        <v>117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3"/>
      <c r="BH107" s="144" t="s">
        <v>81</v>
      </c>
      <c r="BI107" s="144"/>
      <c r="BJ107" s="144"/>
      <c r="BK107" s="144"/>
      <c r="BL107" s="144"/>
      <c r="BM107" s="144"/>
      <c r="BN107" s="179" t="s">
        <v>179</v>
      </c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 t="s">
        <v>179</v>
      </c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 t="s">
        <v>179</v>
      </c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45">
        <v>266</v>
      </c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79" t="s">
        <v>179</v>
      </c>
      <c r="EF107" s="179"/>
      <c r="EG107" s="179"/>
      <c r="EH107" s="179"/>
      <c r="EI107" s="179"/>
      <c r="EJ107" s="179"/>
      <c r="EK107" s="179"/>
      <c r="EL107" s="179"/>
      <c r="EM107" s="179"/>
      <c r="EN107" s="179"/>
      <c r="EO107" s="179"/>
      <c r="EP107" s="179"/>
      <c r="EQ107" s="179"/>
      <c r="ER107" s="179"/>
      <c r="ES107" s="179"/>
      <c r="ET107" s="179" t="s">
        <v>179</v>
      </c>
      <c r="EU107" s="179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9"/>
      <c r="FI107" s="180"/>
      <c r="FJ107" s="180"/>
      <c r="FK107" s="179" t="s">
        <v>179</v>
      </c>
      <c r="FL107" s="179"/>
      <c r="FM107" s="179"/>
      <c r="FN107" s="179"/>
      <c r="FO107" s="179"/>
      <c r="FP107" s="179"/>
      <c r="FQ107" s="179"/>
      <c r="FR107" s="179"/>
      <c r="FS107" s="179"/>
      <c r="FT107" s="179"/>
      <c r="FU107" s="179"/>
      <c r="FV107" s="179"/>
      <c r="FW107" s="179"/>
      <c r="FX107" s="179"/>
      <c r="FY107" s="179"/>
      <c r="FZ107" s="180"/>
      <c r="GA107" s="180"/>
      <c r="GB107" s="180"/>
      <c r="GC107" s="179" t="s">
        <v>179</v>
      </c>
      <c r="GD107" s="179"/>
      <c r="GE107" s="179"/>
      <c r="GF107" s="179"/>
      <c r="GG107" s="179"/>
      <c r="GH107" s="179"/>
      <c r="GI107" s="179"/>
      <c r="GJ107" s="179"/>
      <c r="GK107" s="179"/>
      <c r="GL107" s="179"/>
      <c r="GM107" s="179"/>
      <c r="GN107" s="179"/>
      <c r="GO107" s="179"/>
      <c r="GP107" s="179"/>
      <c r="GQ107" s="25"/>
      <c r="GR107" s="25"/>
      <c r="GS107" s="25"/>
      <c r="GT107" s="25"/>
      <c r="GU107" s="25"/>
      <c r="GV107" s="25"/>
      <c r="GW107" s="25"/>
      <c r="GX107" s="25"/>
    </row>
    <row r="108" spans="1:206" ht="38.25" customHeight="1">
      <c r="A108" s="142" t="s">
        <v>118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3"/>
      <c r="BH108" s="144" t="s">
        <v>82</v>
      </c>
      <c r="BI108" s="144"/>
      <c r="BJ108" s="144"/>
      <c r="BK108" s="144"/>
      <c r="BL108" s="144"/>
      <c r="BM108" s="144"/>
      <c r="BN108" s="139">
        <f>BN87+BN89-BN92</f>
        <v>10100</v>
      </c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>
        <f>CC87+CC89-CC92</f>
        <v>735</v>
      </c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>
        <f>CU87+CU89-CU92</f>
        <v>756</v>
      </c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>
        <f>DL87+DL88+DL89-DL92-DL107</f>
        <v>8689</v>
      </c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>
        <f>EE87+EE89-EE92</f>
        <v>2070</v>
      </c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>
        <f>ET87+ET89-ET92</f>
        <v>5347</v>
      </c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40"/>
      <c r="FJ108" s="140"/>
      <c r="FK108" s="139">
        <f>FK87+FK89-FK92</f>
        <v>2554</v>
      </c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39"/>
      <c r="FY108" s="139"/>
      <c r="FZ108" s="140"/>
      <c r="GA108" s="140"/>
      <c r="GB108" s="140"/>
      <c r="GC108" s="139">
        <f>GC87+GC89-GC92</f>
        <v>0</v>
      </c>
      <c r="GD108" s="139"/>
      <c r="GE108" s="139"/>
      <c r="GF108" s="139"/>
      <c r="GG108" s="139"/>
      <c r="GH108" s="139"/>
      <c r="GI108" s="139"/>
      <c r="GJ108" s="139"/>
      <c r="GK108" s="139"/>
      <c r="GL108" s="139"/>
      <c r="GM108" s="139"/>
      <c r="GN108" s="139"/>
      <c r="GO108" s="139"/>
      <c r="GP108" s="139"/>
      <c r="GQ108" s="25"/>
      <c r="GR108" s="25"/>
      <c r="GS108" s="25"/>
      <c r="GT108" s="25"/>
      <c r="GU108" s="25"/>
      <c r="GV108" s="25"/>
      <c r="GW108" s="25"/>
      <c r="GX108" s="25"/>
    </row>
    <row r="109" spans="1:206" ht="12.75" customHeight="1">
      <c r="A109" s="181" t="s">
        <v>119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2"/>
      <c r="BH109" s="144" t="s">
        <v>83</v>
      </c>
      <c r="BI109" s="144"/>
      <c r="BJ109" s="144"/>
      <c r="BK109" s="144"/>
      <c r="BL109" s="144"/>
      <c r="BM109" s="144"/>
      <c r="BN109" s="145">
        <v>2315</v>
      </c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>
        <v>148</v>
      </c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>
        <v>5</v>
      </c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>
        <v>2232</v>
      </c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>
        <v>274</v>
      </c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>
        <v>768</v>
      </c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72"/>
      <c r="FJ109" s="172"/>
      <c r="FK109" s="145">
        <v>277</v>
      </c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72"/>
      <c r="GA109" s="172"/>
      <c r="GB109" s="172"/>
      <c r="GC109" s="145">
        <v>0</v>
      </c>
      <c r="GD109" s="145"/>
      <c r="GE109" s="145"/>
      <c r="GF109" s="145"/>
      <c r="GG109" s="145"/>
      <c r="GH109" s="145"/>
      <c r="GI109" s="145"/>
      <c r="GJ109" s="145"/>
      <c r="GK109" s="145"/>
      <c r="GL109" s="145"/>
      <c r="GM109" s="145"/>
      <c r="GN109" s="145"/>
      <c r="GO109" s="145"/>
      <c r="GP109" s="145"/>
      <c r="GQ109" s="25"/>
      <c r="GR109" s="25"/>
      <c r="GS109" s="25"/>
      <c r="GT109" s="25"/>
      <c r="GU109" s="25"/>
      <c r="GV109" s="25"/>
      <c r="GW109" s="25"/>
      <c r="GX109" s="25"/>
    </row>
    <row r="110" spans="1:206" s="30" customFormat="1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</row>
    <row r="111" spans="1:206" s="30" customFormat="1" ht="21" customHeight="1">
      <c r="A111" s="26"/>
      <c r="B111" s="26"/>
      <c r="C111" s="195" t="s">
        <v>120</v>
      </c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4" t="s">
        <v>123</v>
      </c>
      <c r="BQ111" s="194"/>
      <c r="BR111" s="194"/>
      <c r="BS111" s="194"/>
      <c r="BT111" s="194"/>
      <c r="BU111" s="190">
        <v>1335</v>
      </c>
      <c r="BV111" s="190"/>
      <c r="BW111" s="190"/>
      <c r="BX111" s="190"/>
      <c r="BY111" s="190"/>
      <c r="BZ111" s="190"/>
      <c r="CA111" s="190"/>
      <c r="CB111" s="190"/>
      <c r="CC111" s="190"/>
      <c r="CD111" s="190"/>
      <c r="CE111" s="190"/>
      <c r="CF111" s="190"/>
      <c r="CG111" s="190"/>
      <c r="CH111" s="190"/>
      <c r="CI111" s="190"/>
      <c r="CJ111" s="190"/>
      <c r="CK111" s="190"/>
      <c r="CL111" s="190"/>
      <c r="CM111" s="190"/>
      <c r="CN111" s="190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</row>
    <row r="112" spans="1:206" s="30" customFormat="1" ht="12" customHeight="1">
      <c r="A112" s="26"/>
      <c r="B112" s="26"/>
      <c r="C112" s="192" t="s">
        <v>121</v>
      </c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4" t="s">
        <v>124</v>
      </c>
      <c r="BQ112" s="194"/>
      <c r="BR112" s="194"/>
      <c r="BS112" s="194"/>
      <c r="BT112" s="194"/>
      <c r="BU112" s="191">
        <v>2070</v>
      </c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</row>
    <row r="113" spans="1:206" s="30" customFormat="1" ht="22.5" customHeight="1">
      <c r="A113" s="26"/>
      <c r="B113" s="26"/>
      <c r="C113" s="195" t="s">
        <v>240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4" t="s">
        <v>125</v>
      </c>
      <c r="BQ113" s="194"/>
      <c r="BR113" s="194"/>
      <c r="BS113" s="194"/>
      <c r="BT113" s="194"/>
      <c r="BU113" s="190">
        <v>3</v>
      </c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</row>
    <row r="114" spans="1:206" s="30" customFormat="1" ht="12.75" customHeight="1">
      <c r="A114" s="26"/>
      <c r="B114" s="26"/>
      <c r="C114" s="192" t="s">
        <v>121</v>
      </c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4" t="s">
        <v>126</v>
      </c>
      <c r="BQ114" s="194"/>
      <c r="BR114" s="194"/>
      <c r="BS114" s="194"/>
      <c r="BT114" s="194"/>
      <c r="BU114" s="190">
        <v>30</v>
      </c>
      <c r="BV114" s="190"/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  <c r="CM114" s="190"/>
      <c r="CN114" s="190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</row>
    <row r="115" spans="1:206" s="30" customFormat="1" ht="23.25" customHeight="1">
      <c r="A115" s="26"/>
      <c r="B115" s="26"/>
      <c r="C115" s="195" t="s">
        <v>122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4" t="s">
        <v>127</v>
      </c>
      <c r="BQ115" s="194"/>
      <c r="BR115" s="194"/>
      <c r="BS115" s="194"/>
      <c r="BT115" s="194"/>
      <c r="BU115" s="190">
        <v>0</v>
      </c>
      <c r="BV115" s="190"/>
      <c r="BW115" s="190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</row>
    <row r="116" spans="1:206" s="30" customFormat="1" ht="12.75" customHeight="1">
      <c r="A116" s="26"/>
      <c r="B116" s="26"/>
      <c r="C116" s="192" t="s">
        <v>121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4" t="s">
        <v>128</v>
      </c>
      <c r="BQ116" s="194"/>
      <c r="BR116" s="194"/>
      <c r="BS116" s="194"/>
      <c r="BT116" s="194"/>
      <c r="BU116" s="190">
        <v>0</v>
      </c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</row>
    <row r="117" spans="1:206" s="30" customFormat="1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</row>
    <row r="118" spans="1:206" s="30" customFormat="1" ht="13.5" customHeight="1">
      <c r="A118" s="26"/>
      <c r="B118" s="26"/>
      <c r="C118" s="216" t="s">
        <v>129</v>
      </c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6"/>
      <c r="FF118" s="216"/>
      <c r="FG118" s="216"/>
      <c r="FH118" s="216"/>
      <c r="FI118" s="216"/>
      <c r="FJ118" s="216"/>
      <c r="FK118" s="216"/>
      <c r="FL118" s="216"/>
      <c r="FM118" s="216"/>
      <c r="FN118" s="216"/>
      <c r="FO118" s="216"/>
      <c r="FP118" s="216"/>
      <c r="FQ118" s="216"/>
      <c r="FR118" s="216"/>
      <c r="FS118" s="216"/>
      <c r="FT118" s="216"/>
      <c r="FU118" s="216"/>
      <c r="FV118" s="216"/>
      <c r="FW118" s="216"/>
      <c r="FX118" s="216"/>
      <c r="FY118" s="216"/>
      <c r="FZ118" s="216"/>
      <c r="GA118" s="216"/>
      <c r="GB118" s="216"/>
      <c r="GC118" s="216"/>
      <c r="GD118" s="216"/>
      <c r="GE118" s="216"/>
      <c r="GF118" s="216"/>
      <c r="GG118" s="216"/>
      <c r="GH118" s="216"/>
      <c r="GI118" s="21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</row>
    <row r="119" spans="1:206" s="30" customFormat="1" ht="12.75" customHeight="1">
      <c r="A119" s="26"/>
      <c r="B119" s="26"/>
      <c r="C119" s="141" t="s">
        <v>130</v>
      </c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</row>
    <row r="120" spans="1:206" s="30" customFormat="1" ht="12.75" customHeight="1">
      <c r="A120" s="26"/>
      <c r="B120" s="26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75" t="s">
        <v>38</v>
      </c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 t="s">
        <v>131</v>
      </c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40"/>
      <c r="CQ120" s="139" t="s">
        <v>161</v>
      </c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75" t="s">
        <v>136</v>
      </c>
      <c r="FS120" s="176"/>
      <c r="FT120" s="176"/>
      <c r="FU120" s="176"/>
      <c r="FV120" s="176"/>
      <c r="FW120" s="176"/>
      <c r="FX120" s="176"/>
      <c r="FY120" s="176"/>
      <c r="FZ120" s="176"/>
      <c r="GA120" s="176"/>
      <c r="GB120" s="176"/>
      <c r="GC120" s="176"/>
      <c r="GD120" s="176"/>
      <c r="GE120" s="176"/>
      <c r="GF120" s="176"/>
      <c r="GG120" s="176"/>
      <c r="GH120" s="176"/>
      <c r="GI120" s="17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</row>
    <row r="121" spans="1:206" s="30" customFormat="1" ht="12.75" customHeight="1">
      <c r="A121" s="26"/>
      <c r="B121" s="26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40"/>
      <c r="CQ121" s="139" t="s">
        <v>160</v>
      </c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76"/>
      <c r="FS121" s="176"/>
      <c r="FT121" s="176"/>
      <c r="FU121" s="176"/>
      <c r="FV121" s="176"/>
      <c r="FW121" s="176"/>
      <c r="FX121" s="176"/>
      <c r="FY121" s="176"/>
      <c r="FZ121" s="176"/>
      <c r="GA121" s="176"/>
      <c r="GB121" s="176"/>
      <c r="GC121" s="176"/>
      <c r="GD121" s="176"/>
      <c r="GE121" s="176"/>
      <c r="GF121" s="176"/>
      <c r="GG121" s="176"/>
      <c r="GH121" s="176"/>
      <c r="GI121" s="17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</row>
    <row r="122" spans="1:206" ht="12.75" customHeight="1">
      <c r="A122" s="25"/>
      <c r="B122" s="25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40"/>
      <c r="CQ122" s="139" t="s">
        <v>132</v>
      </c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 t="s">
        <v>133</v>
      </c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40"/>
      <c r="ED122" s="140"/>
      <c r="EE122" s="140"/>
      <c r="EF122" s="140"/>
      <c r="EG122" s="140"/>
      <c r="EH122" s="139" t="s">
        <v>134</v>
      </c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 t="s">
        <v>135</v>
      </c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76"/>
      <c r="FS122" s="176"/>
      <c r="FT122" s="176"/>
      <c r="FU122" s="176"/>
      <c r="FV122" s="176"/>
      <c r="FW122" s="176"/>
      <c r="FX122" s="176"/>
      <c r="FY122" s="176"/>
      <c r="FZ122" s="176"/>
      <c r="GA122" s="176"/>
      <c r="GB122" s="176"/>
      <c r="GC122" s="176"/>
      <c r="GD122" s="176"/>
      <c r="GE122" s="176"/>
      <c r="GF122" s="176"/>
      <c r="GG122" s="176"/>
      <c r="GH122" s="176"/>
      <c r="GI122" s="176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</row>
    <row r="123" spans="1:206" ht="12.75" customHeight="1">
      <c r="A123" s="25"/>
      <c r="B123" s="25"/>
      <c r="C123" s="177">
        <v>1</v>
      </c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>
        <v>2</v>
      </c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>
        <v>3</v>
      </c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  <c r="CQ123" s="177">
        <v>4</v>
      </c>
      <c r="CR123" s="177"/>
      <c r="CS123" s="177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7"/>
      <c r="DE123" s="177"/>
      <c r="DF123" s="177"/>
      <c r="DG123" s="177"/>
      <c r="DH123" s="177"/>
      <c r="DI123" s="177"/>
      <c r="DJ123" s="177">
        <v>5</v>
      </c>
      <c r="DK123" s="177"/>
      <c r="DL123" s="177"/>
      <c r="DM123" s="177"/>
      <c r="DN123" s="177"/>
      <c r="DO123" s="177"/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8"/>
      <c r="ED123" s="178"/>
      <c r="EE123" s="178"/>
      <c r="EF123" s="178"/>
      <c r="EG123" s="178"/>
      <c r="EH123" s="177">
        <v>6</v>
      </c>
      <c r="EI123" s="177"/>
      <c r="EJ123" s="177"/>
      <c r="EK123" s="177"/>
      <c r="EL123" s="177"/>
      <c r="EM123" s="177"/>
      <c r="EN123" s="177"/>
      <c r="EO123" s="177"/>
      <c r="EP123" s="177"/>
      <c r="EQ123" s="177"/>
      <c r="ER123" s="177"/>
      <c r="ES123" s="177"/>
      <c r="ET123" s="177"/>
      <c r="EU123" s="177"/>
      <c r="EV123" s="177"/>
      <c r="EW123" s="177"/>
      <c r="EX123" s="177"/>
      <c r="EY123" s="177"/>
      <c r="EZ123" s="177">
        <v>7</v>
      </c>
      <c r="FA123" s="177"/>
      <c r="FB123" s="177"/>
      <c r="FC123" s="177"/>
      <c r="FD123" s="177"/>
      <c r="FE123" s="177"/>
      <c r="FF123" s="177"/>
      <c r="FG123" s="177"/>
      <c r="FH123" s="177"/>
      <c r="FI123" s="177"/>
      <c r="FJ123" s="177"/>
      <c r="FK123" s="177"/>
      <c r="FL123" s="177"/>
      <c r="FM123" s="177"/>
      <c r="FN123" s="177"/>
      <c r="FO123" s="177"/>
      <c r="FP123" s="177"/>
      <c r="FQ123" s="177"/>
      <c r="FR123" s="177">
        <v>8</v>
      </c>
      <c r="FS123" s="177"/>
      <c r="FT123" s="177"/>
      <c r="FU123" s="177"/>
      <c r="FV123" s="177"/>
      <c r="FW123" s="177"/>
      <c r="FX123" s="177"/>
      <c r="FY123" s="177"/>
      <c r="FZ123" s="177"/>
      <c r="GA123" s="177"/>
      <c r="GB123" s="177"/>
      <c r="GC123" s="177"/>
      <c r="GD123" s="177"/>
      <c r="GE123" s="177"/>
      <c r="GF123" s="177"/>
      <c r="GG123" s="177"/>
      <c r="GH123" s="177"/>
      <c r="GI123" s="177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</row>
    <row r="124" spans="1:206" ht="15.75" customHeight="1">
      <c r="A124" s="25"/>
      <c r="B124" s="25"/>
      <c r="C124" s="142" t="s">
        <v>137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4" t="s">
        <v>63</v>
      </c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39">
        <f aca="true" t="shared" si="0" ref="CF124:CF146">SUM(CQ124:FQ124)</f>
        <v>2480</v>
      </c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45">
        <v>93</v>
      </c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>
        <v>296</v>
      </c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72"/>
      <c r="ED124" s="172"/>
      <c r="EE124" s="172"/>
      <c r="EF124" s="172"/>
      <c r="EG124" s="172"/>
      <c r="EH124" s="145">
        <v>597</v>
      </c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>
        <v>1494</v>
      </c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>
        <v>28</v>
      </c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</row>
    <row r="125" spans="1:206" ht="15.75" customHeight="1">
      <c r="A125" s="25"/>
      <c r="B125" s="25"/>
      <c r="C125" s="146" t="s">
        <v>138</v>
      </c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4" t="s">
        <v>64</v>
      </c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39">
        <f t="shared" si="0"/>
        <v>207</v>
      </c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45">
        <v>16</v>
      </c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>
        <v>40</v>
      </c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72"/>
      <c r="ED125" s="172"/>
      <c r="EE125" s="172"/>
      <c r="EF125" s="172"/>
      <c r="EG125" s="172"/>
      <c r="EH125" s="145">
        <v>47</v>
      </c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>
        <v>104</v>
      </c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>
        <v>1</v>
      </c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</row>
    <row r="126" spans="1:206" ht="15.75" customHeight="1">
      <c r="A126" s="25"/>
      <c r="B126" s="25"/>
      <c r="C126" s="142" t="s">
        <v>139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4" t="s">
        <v>65</v>
      </c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39">
        <f t="shared" si="0"/>
        <v>1043</v>
      </c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45">
        <v>75</v>
      </c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>
        <v>155</v>
      </c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72"/>
      <c r="ED126" s="172"/>
      <c r="EE126" s="172"/>
      <c r="EF126" s="172"/>
      <c r="EG126" s="172"/>
      <c r="EH126" s="145">
        <v>237</v>
      </c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>
        <v>576</v>
      </c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>
        <v>19</v>
      </c>
      <c r="FS126" s="145"/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5"/>
      <c r="GD126" s="145"/>
      <c r="GE126" s="145"/>
      <c r="GF126" s="145"/>
      <c r="GG126" s="145"/>
      <c r="GH126" s="145"/>
      <c r="GI126" s="14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</row>
    <row r="127" spans="1:206" ht="31.5" customHeight="1">
      <c r="A127" s="25"/>
      <c r="B127" s="25"/>
      <c r="C127" s="142" t="s">
        <v>140</v>
      </c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4" t="s">
        <v>66</v>
      </c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39">
        <f t="shared" si="0"/>
        <v>0</v>
      </c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45">
        <v>0</v>
      </c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>
        <v>0</v>
      </c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72"/>
      <c r="ED127" s="172"/>
      <c r="EE127" s="172"/>
      <c r="EF127" s="172"/>
      <c r="EG127" s="172"/>
      <c r="EH127" s="145">
        <v>0</v>
      </c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>
        <v>0</v>
      </c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  <c r="FL127" s="145"/>
      <c r="FM127" s="145"/>
      <c r="FN127" s="145"/>
      <c r="FO127" s="145"/>
      <c r="FP127" s="145"/>
      <c r="FQ127" s="145"/>
      <c r="FR127" s="145">
        <v>0</v>
      </c>
      <c r="FS127" s="145"/>
      <c r="FT127" s="145"/>
      <c r="FU127" s="145"/>
      <c r="FV127" s="145"/>
      <c r="FW127" s="145"/>
      <c r="FX127" s="145"/>
      <c r="FY127" s="145"/>
      <c r="FZ127" s="145"/>
      <c r="GA127" s="145"/>
      <c r="GB127" s="145"/>
      <c r="GC127" s="145"/>
      <c r="GD127" s="145"/>
      <c r="GE127" s="145"/>
      <c r="GF127" s="145"/>
      <c r="GG127" s="145"/>
      <c r="GH127" s="145"/>
      <c r="GI127" s="14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</row>
    <row r="128" spans="1:206" ht="15.75" customHeight="1">
      <c r="A128" s="25"/>
      <c r="B128" s="25"/>
      <c r="C128" s="142" t="s">
        <v>141</v>
      </c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4" t="s">
        <v>67</v>
      </c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39">
        <f t="shared" si="0"/>
        <v>452</v>
      </c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45">
        <v>148</v>
      </c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>
        <v>223</v>
      </c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72"/>
      <c r="ED128" s="172"/>
      <c r="EE128" s="172"/>
      <c r="EF128" s="172"/>
      <c r="EG128" s="172"/>
      <c r="EH128" s="145">
        <v>62</v>
      </c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>
        <v>19</v>
      </c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>
        <v>2</v>
      </c>
      <c r="FS128" s="145"/>
      <c r="FT128" s="145"/>
      <c r="FU128" s="145"/>
      <c r="FV128" s="145"/>
      <c r="FW128" s="145"/>
      <c r="FX128" s="145"/>
      <c r="FY128" s="145"/>
      <c r="FZ128" s="145"/>
      <c r="GA128" s="145"/>
      <c r="GB128" s="145"/>
      <c r="GC128" s="145"/>
      <c r="GD128" s="145"/>
      <c r="GE128" s="145"/>
      <c r="GF128" s="145"/>
      <c r="GG128" s="145"/>
      <c r="GH128" s="145"/>
      <c r="GI128" s="14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</row>
    <row r="129" spans="1:206" ht="31.5" customHeight="1">
      <c r="A129" s="25"/>
      <c r="B129" s="25"/>
      <c r="C129" s="146" t="s">
        <v>142</v>
      </c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4" t="s">
        <v>68</v>
      </c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39">
        <f t="shared" si="0"/>
        <v>184</v>
      </c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45">
        <v>145</v>
      </c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>
        <v>21</v>
      </c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72"/>
      <c r="ED129" s="172"/>
      <c r="EE129" s="172"/>
      <c r="EF129" s="172"/>
      <c r="EG129" s="172"/>
      <c r="EH129" s="145">
        <v>12</v>
      </c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>
        <v>6</v>
      </c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>
        <v>0</v>
      </c>
      <c r="FS129" s="145"/>
      <c r="FT129" s="145"/>
      <c r="FU129" s="145"/>
      <c r="FV129" s="145"/>
      <c r="FW129" s="145"/>
      <c r="FX129" s="145"/>
      <c r="FY129" s="145"/>
      <c r="FZ129" s="145"/>
      <c r="GA129" s="145"/>
      <c r="GB129" s="145"/>
      <c r="GC129" s="145"/>
      <c r="GD129" s="145"/>
      <c r="GE129" s="145"/>
      <c r="GF129" s="145"/>
      <c r="GG129" s="145"/>
      <c r="GH129" s="145"/>
      <c r="GI129" s="14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</row>
    <row r="130" spans="1:206" ht="15.75" customHeight="1">
      <c r="A130" s="25"/>
      <c r="B130" s="25"/>
      <c r="C130" s="146" t="s">
        <v>143</v>
      </c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4" t="s">
        <v>69</v>
      </c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39">
        <f t="shared" si="0"/>
        <v>268</v>
      </c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45">
        <v>3</v>
      </c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>
        <v>202</v>
      </c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72"/>
      <c r="ED130" s="172"/>
      <c r="EE130" s="172"/>
      <c r="EF130" s="172"/>
      <c r="EG130" s="172"/>
      <c r="EH130" s="145">
        <v>50</v>
      </c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5"/>
      <c r="EX130" s="145"/>
      <c r="EY130" s="145"/>
      <c r="EZ130" s="145">
        <v>13</v>
      </c>
      <c r="FA130" s="145"/>
      <c r="FB130" s="145"/>
      <c r="FC130" s="145"/>
      <c r="FD130" s="145"/>
      <c r="FE130" s="145"/>
      <c r="FF130" s="145"/>
      <c r="FG130" s="145"/>
      <c r="FH130" s="145"/>
      <c r="FI130" s="145"/>
      <c r="FJ130" s="145"/>
      <c r="FK130" s="145"/>
      <c r="FL130" s="145"/>
      <c r="FM130" s="145"/>
      <c r="FN130" s="145"/>
      <c r="FO130" s="145"/>
      <c r="FP130" s="145"/>
      <c r="FQ130" s="145"/>
      <c r="FR130" s="145">
        <v>2</v>
      </c>
      <c r="FS130" s="145"/>
      <c r="FT130" s="145"/>
      <c r="FU130" s="145"/>
      <c r="FV130" s="145"/>
      <c r="FW130" s="145"/>
      <c r="FX130" s="145"/>
      <c r="FY130" s="145"/>
      <c r="FZ130" s="145"/>
      <c r="GA130" s="145"/>
      <c r="GB130" s="145"/>
      <c r="GC130" s="145"/>
      <c r="GD130" s="145"/>
      <c r="GE130" s="145"/>
      <c r="GF130" s="145"/>
      <c r="GG130" s="145"/>
      <c r="GH130" s="145"/>
      <c r="GI130" s="14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</row>
    <row r="131" spans="1:206" ht="31.5" customHeight="1">
      <c r="A131" s="25"/>
      <c r="B131" s="25"/>
      <c r="C131" s="173" t="s">
        <v>144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44" t="s">
        <v>70</v>
      </c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39">
        <f t="shared" si="0"/>
        <v>168</v>
      </c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45">
        <v>2</v>
      </c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>
        <v>123</v>
      </c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72"/>
      <c r="ED131" s="172"/>
      <c r="EE131" s="172"/>
      <c r="EF131" s="172"/>
      <c r="EG131" s="172"/>
      <c r="EH131" s="145">
        <v>33</v>
      </c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>
        <v>10</v>
      </c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>
        <v>2</v>
      </c>
      <c r="FS131" s="145"/>
      <c r="FT131" s="145"/>
      <c r="FU131" s="145"/>
      <c r="FV131" s="145"/>
      <c r="FW131" s="145"/>
      <c r="FX131" s="145"/>
      <c r="FY131" s="145"/>
      <c r="FZ131" s="145"/>
      <c r="GA131" s="145"/>
      <c r="GB131" s="145"/>
      <c r="GC131" s="145"/>
      <c r="GD131" s="145"/>
      <c r="GE131" s="145"/>
      <c r="GF131" s="145"/>
      <c r="GG131" s="145"/>
      <c r="GH131" s="145"/>
      <c r="GI131" s="14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</row>
    <row r="132" spans="1:206" ht="15.75" customHeight="1">
      <c r="A132" s="25"/>
      <c r="B132" s="25"/>
      <c r="C132" s="173" t="s">
        <v>145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44" t="s">
        <v>71</v>
      </c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39">
        <f t="shared" si="0"/>
        <v>9</v>
      </c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45">
        <v>0</v>
      </c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>
        <v>9</v>
      </c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72"/>
      <c r="ED132" s="172"/>
      <c r="EE132" s="172"/>
      <c r="EF132" s="172"/>
      <c r="EG132" s="172"/>
      <c r="EH132" s="145">
        <v>0</v>
      </c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>
        <v>0</v>
      </c>
      <c r="FA132" s="145"/>
      <c r="FB132" s="145"/>
      <c r="FC132" s="145"/>
      <c r="FD132" s="145"/>
      <c r="FE132" s="145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>
        <v>0</v>
      </c>
      <c r="FS132" s="145"/>
      <c r="FT132" s="145"/>
      <c r="FU132" s="145"/>
      <c r="FV132" s="145"/>
      <c r="FW132" s="145"/>
      <c r="FX132" s="145"/>
      <c r="FY132" s="145"/>
      <c r="FZ132" s="145"/>
      <c r="GA132" s="145"/>
      <c r="GB132" s="145"/>
      <c r="GC132" s="145"/>
      <c r="GD132" s="145"/>
      <c r="GE132" s="145"/>
      <c r="GF132" s="145"/>
      <c r="GG132" s="145"/>
      <c r="GH132" s="145"/>
      <c r="GI132" s="14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</row>
    <row r="133" spans="1:206" ht="15.75" customHeight="1">
      <c r="A133" s="25"/>
      <c r="B133" s="25"/>
      <c r="C133" s="173" t="s">
        <v>146</v>
      </c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44" t="s">
        <v>72</v>
      </c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39">
        <f t="shared" si="0"/>
        <v>0</v>
      </c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45">
        <v>0</v>
      </c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>
        <v>0</v>
      </c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72"/>
      <c r="ED133" s="172"/>
      <c r="EE133" s="172"/>
      <c r="EF133" s="172"/>
      <c r="EG133" s="172"/>
      <c r="EH133" s="145">
        <v>0</v>
      </c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>
        <v>0</v>
      </c>
      <c r="FA133" s="145"/>
      <c r="FB133" s="145"/>
      <c r="FC133" s="145"/>
      <c r="FD133" s="145"/>
      <c r="FE133" s="145"/>
      <c r="FF133" s="145"/>
      <c r="FG133" s="145"/>
      <c r="FH133" s="145"/>
      <c r="FI133" s="145"/>
      <c r="FJ133" s="145"/>
      <c r="FK133" s="145"/>
      <c r="FL133" s="145"/>
      <c r="FM133" s="145"/>
      <c r="FN133" s="145"/>
      <c r="FO133" s="145"/>
      <c r="FP133" s="145"/>
      <c r="FQ133" s="145"/>
      <c r="FR133" s="145">
        <v>0</v>
      </c>
      <c r="FS133" s="145"/>
      <c r="FT133" s="145"/>
      <c r="FU133" s="145"/>
      <c r="FV133" s="145"/>
      <c r="FW133" s="145"/>
      <c r="FX133" s="145"/>
      <c r="FY133" s="145"/>
      <c r="FZ133" s="145"/>
      <c r="GA133" s="145"/>
      <c r="GB133" s="145"/>
      <c r="GC133" s="145"/>
      <c r="GD133" s="145"/>
      <c r="GE133" s="145"/>
      <c r="GF133" s="145"/>
      <c r="GG133" s="145"/>
      <c r="GH133" s="145"/>
      <c r="GI133" s="14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</row>
    <row r="134" spans="1:206" ht="15.75" customHeight="1">
      <c r="A134" s="25"/>
      <c r="B134" s="25"/>
      <c r="C134" s="173" t="s">
        <v>147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44" t="s">
        <v>73</v>
      </c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39">
        <f t="shared" si="0"/>
        <v>45</v>
      </c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45">
        <v>1</v>
      </c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>
        <v>34</v>
      </c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72"/>
      <c r="ED134" s="172"/>
      <c r="EE134" s="172"/>
      <c r="EF134" s="172"/>
      <c r="EG134" s="172"/>
      <c r="EH134" s="145">
        <v>8</v>
      </c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>
        <v>2</v>
      </c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>
        <v>0</v>
      </c>
      <c r="FS134" s="145"/>
      <c r="FT134" s="145"/>
      <c r="FU134" s="145"/>
      <c r="FV134" s="145"/>
      <c r="FW134" s="145"/>
      <c r="FX134" s="145"/>
      <c r="FY134" s="145"/>
      <c r="FZ134" s="145"/>
      <c r="GA134" s="145"/>
      <c r="GB134" s="145"/>
      <c r="GC134" s="145"/>
      <c r="GD134" s="145"/>
      <c r="GE134" s="145"/>
      <c r="GF134" s="145"/>
      <c r="GG134" s="145"/>
      <c r="GH134" s="145"/>
      <c r="GI134" s="14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</row>
    <row r="135" spans="1:206" ht="15.75" customHeight="1">
      <c r="A135" s="25"/>
      <c r="B135" s="25"/>
      <c r="C135" s="173" t="s">
        <v>148</v>
      </c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44" t="s">
        <v>74</v>
      </c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39">
        <f t="shared" si="0"/>
        <v>0</v>
      </c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45">
        <v>0</v>
      </c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>
        <v>0</v>
      </c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72"/>
      <c r="ED135" s="172"/>
      <c r="EE135" s="172"/>
      <c r="EF135" s="172"/>
      <c r="EG135" s="172"/>
      <c r="EH135" s="145">
        <v>0</v>
      </c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>
        <v>0</v>
      </c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>
        <v>0</v>
      </c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</row>
    <row r="136" spans="1:206" ht="15.75" customHeight="1">
      <c r="A136" s="25"/>
      <c r="B136" s="25"/>
      <c r="C136" s="173" t="s">
        <v>149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44" t="s">
        <v>75</v>
      </c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39">
        <f t="shared" si="0"/>
        <v>25</v>
      </c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45">
        <v>0</v>
      </c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>
        <v>17</v>
      </c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72"/>
      <c r="ED136" s="172"/>
      <c r="EE136" s="172"/>
      <c r="EF136" s="172"/>
      <c r="EG136" s="172"/>
      <c r="EH136" s="145">
        <v>8</v>
      </c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>
        <v>0</v>
      </c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>
        <v>0</v>
      </c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</row>
    <row r="137" spans="1:206" ht="15.75" customHeight="1">
      <c r="A137" s="25"/>
      <c r="B137" s="25"/>
      <c r="C137" s="173" t="s">
        <v>150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44" t="s">
        <v>76</v>
      </c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39">
        <f t="shared" si="0"/>
        <v>12</v>
      </c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45">
        <v>0</v>
      </c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>
        <v>12</v>
      </c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72"/>
      <c r="ED137" s="172"/>
      <c r="EE137" s="172"/>
      <c r="EF137" s="172"/>
      <c r="EG137" s="172"/>
      <c r="EH137" s="145">
        <v>0</v>
      </c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>
        <v>0</v>
      </c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>
        <v>0</v>
      </c>
      <c r="FS137" s="145"/>
      <c r="FT137" s="145"/>
      <c r="FU137" s="145"/>
      <c r="FV137" s="145"/>
      <c r="FW137" s="145"/>
      <c r="FX137" s="145"/>
      <c r="FY137" s="145"/>
      <c r="FZ137" s="145"/>
      <c r="GA137" s="145"/>
      <c r="GB137" s="145"/>
      <c r="GC137" s="145"/>
      <c r="GD137" s="145"/>
      <c r="GE137" s="145"/>
      <c r="GF137" s="145"/>
      <c r="GG137" s="145"/>
      <c r="GH137" s="145"/>
      <c r="GI137" s="14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</row>
    <row r="138" spans="1:206" ht="15.75" customHeight="1">
      <c r="A138" s="25"/>
      <c r="B138" s="25"/>
      <c r="C138" s="173" t="s">
        <v>151</v>
      </c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44" t="s">
        <v>77</v>
      </c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39">
        <f t="shared" si="0"/>
        <v>2</v>
      </c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45">
        <v>0</v>
      </c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>
        <v>2</v>
      </c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72"/>
      <c r="ED138" s="172"/>
      <c r="EE138" s="172"/>
      <c r="EF138" s="172"/>
      <c r="EG138" s="172"/>
      <c r="EH138" s="145">
        <v>0</v>
      </c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>
        <v>0</v>
      </c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>
        <v>0</v>
      </c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</row>
    <row r="139" spans="1:206" ht="15.75" customHeight="1">
      <c r="A139" s="25"/>
      <c r="B139" s="25"/>
      <c r="C139" s="173" t="s">
        <v>152</v>
      </c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44" t="s">
        <v>78</v>
      </c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39">
        <f t="shared" si="0"/>
        <v>0</v>
      </c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45">
        <v>0</v>
      </c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>
        <v>0</v>
      </c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72"/>
      <c r="ED139" s="172"/>
      <c r="EE139" s="172"/>
      <c r="EF139" s="172"/>
      <c r="EG139" s="172"/>
      <c r="EH139" s="145">
        <v>0</v>
      </c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>
        <v>0</v>
      </c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>
        <v>0</v>
      </c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</row>
    <row r="140" spans="1:206" ht="15.75" customHeight="1">
      <c r="A140" s="25"/>
      <c r="B140" s="25"/>
      <c r="C140" s="173" t="s">
        <v>153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44" t="s">
        <v>79</v>
      </c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39">
        <f t="shared" si="0"/>
        <v>0</v>
      </c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45">
        <v>0</v>
      </c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>
        <v>0</v>
      </c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72"/>
      <c r="ED140" s="172"/>
      <c r="EE140" s="172"/>
      <c r="EF140" s="172"/>
      <c r="EG140" s="172"/>
      <c r="EH140" s="145">
        <v>0</v>
      </c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>
        <v>0</v>
      </c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>
        <v>0</v>
      </c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45"/>
      <c r="GG140" s="145"/>
      <c r="GH140" s="145"/>
      <c r="GI140" s="14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</row>
    <row r="141" spans="1:206" ht="15.75" customHeight="1">
      <c r="A141" s="25"/>
      <c r="B141" s="25"/>
      <c r="C141" s="173" t="s">
        <v>154</v>
      </c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44" t="s">
        <v>80</v>
      </c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39">
        <f t="shared" si="0"/>
        <v>0</v>
      </c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45">
        <v>0</v>
      </c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>
        <v>0</v>
      </c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72"/>
      <c r="ED141" s="172"/>
      <c r="EE141" s="172"/>
      <c r="EF141" s="172"/>
      <c r="EG141" s="172"/>
      <c r="EH141" s="145">
        <v>0</v>
      </c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>
        <v>0</v>
      </c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>
        <v>0</v>
      </c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45"/>
      <c r="GG141" s="145"/>
      <c r="GH141" s="145"/>
      <c r="GI141" s="14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</row>
    <row r="142" spans="1:206" ht="15.75" customHeight="1">
      <c r="A142" s="25"/>
      <c r="B142" s="25"/>
      <c r="C142" s="173" t="s">
        <v>155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44" t="s">
        <v>81</v>
      </c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39">
        <f t="shared" si="0"/>
        <v>0</v>
      </c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45">
        <v>0</v>
      </c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>
        <v>0</v>
      </c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72"/>
      <c r="ED142" s="172"/>
      <c r="EE142" s="172"/>
      <c r="EF142" s="172"/>
      <c r="EG142" s="172"/>
      <c r="EH142" s="145">
        <v>0</v>
      </c>
      <c r="EI142" s="145"/>
      <c r="EJ142" s="145"/>
      <c r="EK142" s="145"/>
      <c r="EL142" s="145"/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5"/>
      <c r="EX142" s="145"/>
      <c r="EY142" s="145"/>
      <c r="EZ142" s="145">
        <v>0</v>
      </c>
      <c r="FA142" s="145"/>
      <c r="FB142" s="145"/>
      <c r="FC142" s="145"/>
      <c r="FD142" s="145"/>
      <c r="FE142" s="145"/>
      <c r="FF142" s="145"/>
      <c r="FG142" s="145"/>
      <c r="FH142" s="145"/>
      <c r="FI142" s="145"/>
      <c r="FJ142" s="145"/>
      <c r="FK142" s="145"/>
      <c r="FL142" s="145"/>
      <c r="FM142" s="145"/>
      <c r="FN142" s="145"/>
      <c r="FO142" s="145"/>
      <c r="FP142" s="145"/>
      <c r="FQ142" s="145"/>
      <c r="FR142" s="145">
        <v>0</v>
      </c>
      <c r="FS142" s="145"/>
      <c r="FT142" s="145"/>
      <c r="FU142" s="145"/>
      <c r="FV142" s="145"/>
      <c r="FW142" s="145"/>
      <c r="FX142" s="145"/>
      <c r="FY142" s="145"/>
      <c r="FZ142" s="145"/>
      <c r="GA142" s="145"/>
      <c r="GB142" s="145"/>
      <c r="GC142" s="145"/>
      <c r="GD142" s="145"/>
      <c r="GE142" s="145"/>
      <c r="GF142" s="145"/>
      <c r="GG142" s="145"/>
      <c r="GH142" s="145"/>
      <c r="GI142" s="14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</row>
    <row r="143" spans="1:206" ht="15.75" customHeight="1">
      <c r="A143" s="25"/>
      <c r="B143" s="25"/>
      <c r="C143" s="173" t="s">
        <v>156</v>
      </c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44" t="s">
        <v>82</v>
      </c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39">
        <f t="shared" si="0"/>
        <v>0</v>
      </c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45">
        <v>0</v>
      </c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>
        <v>0</v>
      </c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72"/>
      <c r="ED143" s="172"/>
      <c r="EE143" s="172"/>
      <c r="EF143" s="172"/>
      <c r="EG143" s="172"/>
      <c r="EH143" s="145">
        <v>0</v>
      </c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>
        <v>0</v>
      </c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>
        <v>0</v>
      </c>
      <c r="FS143" s="145"/>
      <c r="FT143" s="145"/>
      <c r="FU143" s="145"/>
      <c r="FV143" s="145"/>
      <c r="FW143" s="145"/>
      <c r="FX143" s="145"/>
      <c r="FY143" s="145"/>
      <c r="FZ143" s="145"/>
      <c r="GA143" s="145"/>
      <c r="GB143" s="145"/>
      <c r="GC143" s="145"/>
      <c r="GD143" s="145"/>
      <c r="GE143" s="145"/>
      <c r="GF143" s="145"/>
      <c r="GG143" s="145"/>
      <c r="GH143" s="145"/>
      <c r="GI143" s="14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</row>
    <row r="144" spans="1:206" ht="15.75" customHeight="1">
      <c r="A144" s="25"/>
      <c r="B144" s="25"/>
      <c r="C144" s="173" t="s">
        <v>157</v>
      </c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44" t="s">
        <v>83</v>
      </c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39">
        <f t="shared" si="0"/>
        <v>0</v>
      </c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45">
        <v>0</v>
      </c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>
        <v>0</v>
      </c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72"/>
      <c r="ED144" s="172"/>
      <c r="EE144" s="172"/>
      <c r="EF144" s="172"/>
      <c r="EG144" s="172"/>
      <c r="EH144" s="145">
        <v>0</v>
      </c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>
        <v>0</v>
      </c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>
        <v>0</v>
      </c>
      <c r="FS144" s="145"/>
      <c r="FT144" s="145"/>
      <c r="FU144" s="145"/>
      <c r="FV144" s="145"/>
      <c r="FW144" s="145"/>
      <c r="FX144" s="145"/>
      <c r="FY144" s="145"/>
      <c r="FZ144" s="145"/>
      <c r="GA144" s="145"/>
      <c r="GB144" s="145"/>
      <c r="GC144" s="145"/>
      <c r="GD144" s="145"/>
      <c r="GE144" s="145"/>
      <c r="GF144" s="145"/>
      <c r="GG144" s="145"/>
      <c r="GH144" s="145"/>
      <c r="GI144" s="14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</row>
    <row r="145" spans="1:206" ht="15.75" customHeight="1">
      <c r="A145" s="25"/>
      <c r="B145" s="25"/>
      <c r="C145" s="173" t="s">
        <v>158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44" t="s">
        <v>84</v>
      </c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39">
        <f t="shared" si="0"/>
        <v>0</v>
      </c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45">
        <v>0</v>
      </c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>
        <v>0</v>
      </c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72"/>
      <c r="ED145" s="172"/>
      <c r="EE145" s="172"/>
      <c r="EF145" s="172"/>
      <c r="EG145" s="172"/>
      <c r="EH145" s="145">
        <v>0</v>
      </c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>
        <v>0</v>
      </c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>
        <v>0</v>
      </c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45"/>
      <c r="GG145" s="145"/>
      <c r="GH145" s="145"/>
      <c r="GI145" s="14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</row>
    <row r="146" spans="1:206" ht="15.75" customHeight="1">
      <c r="A146" s="25"/>
      <c r="B146" s="25"/>
      <c r="C146" s="173" t="s">
        <v>159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44" t="s">
        <v>85</v>
      </c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39">
        <f t="shared" si="0"/>
        <v>7</v>
      </c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45">
        <v>0</v>
      </c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>
        <v>5</v>
      </c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72"/>
      <c r="ED146" s="172"/>
      <c r="EE146" s="172"/>
      <c r="EF146" s="172"/>
      <c r="EG146" s="172"/>
      <c r="EH146" s="145">
        <v>1</v>
      </c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>
        <v>1</v>
      </c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>
        <v>0</v>
      </c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</row>
    <row r="147" spans="1:206" s="30" customFormat="1" ht="12.75" customHeight="1">
      <c r="A147" s="26"/>
      <c r="B147" s="2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</row>
    <row r="148" spans="1:206" s="30" customFormat="1" ht="12.75" customHeight="1">
      <c r="A148" s="26"/>
      <c r="B148" s="26"/>
      <c r="C148" s="234" t="s">
        <v>162</v>
      </c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4"/>
      <c r="BN148" s="234"/>
      <c r="BO148" s="234"/>
      <c r="BP148" s="234"/>
      <c r="BQ148" s="234"/>
      <c r="BR148" s="234"/>
      <c r="BS148" s="234"/>
      <c r="BT148" s="234"/>
      <c r="BU148" s="234"/>
      <c r="BV148" s="234"/>
      <c r="BW148" s="234"/>
      <c r="BX148" s="234"/>
      <c r="BY148" s="234"/>
      <c r="BZ148" s="234"/>
      <c r="CA148" s="234"/>
      <c r="CB148" s="234"/>
      <c r="CC148" s="234"/>
      <c r="CD148" s="234"/>
      <c r="CE148" s="234"/>
      <c r="CF148" s="234"/>
      <c r="CG148" s="234"/>
      <c r="CH148" s="234"/>
      <c r="CI148" s="234"/>
      <c r="CJ148" s="234"/>
      <c r="CK148" s="234"/>
      <c r="CL148" s="234"/>
      <c r="CM148" s="234"/>
      <c r="CN148" s="234"/>
      <c r="CO148" s="234"/>
      <c r="CP148" s="234"/>
      <c r="CQ148" s="234"/>
      <c r="CR148" s="234"/>
      <c r="CS148" s="234"/>
      <c r="CT148" s="234"/>
      <c r="CU148" s="234"/>
      <c r="CV148" s="234"/>
      <c r="CW148" s="234"/>
      <c r="CX148" s="234"/>
      <c r="CY148" s="234"/>
      <c r="CZ148" s="234"/>
      <c r="DA148" s="234"/>
      <c r="DB148" s="234"/>
      <c r="DC148" s="234"/>
      <c r="DD148" s="234"/>
      <c r="DE148" s="234"/>
      <c r="DF148" s="234"/>
      <c r="DG148" s="234"/>
      <c r="DH148" s="234"/>
      <c r="DI148" s="234"/>
      <c r="DJ148" s="234"/>
      <c r="DK148" s="234"/>
      <c r="DL148" s="234"/>
      <c r="DM148" s="234"/>
      <c r="DN148" s="234"/>
      <c r="DO148" s="234"/>
      <c r="DP148" s="234"/>
      <c r="DQ148" s="234"/>
      <c r="DR148" s="234"/>
      <c r="DS148" s="234"/>
      <c r="DT148" s="234"/>
      <c r="DU148" s="234"/>
      <c r="DV148" s="234"/>
      <c r="DW148" s="234"/>
      <c r="DX148" s="234"/>
      <c r="DY148" s="234"/>
      <c r="DZ148" s="234"/>
      <c r="EA148" s="234"/>
      <c r="EB148" s="234"/>
      <c r="EC148" s="234"/>
      <c r="ED148" s="234"/>
      <c r="EE148" s="234"/>
      <c r="EF148" s="234"/>
      <c r="EG148" s="234"/>
      <c r="EH148" s="234"/>
      <c r="EI148" s="234"/>
      <c r="EJ148" s="234"/>
      <c r="EK148" s="234"/>
      <c r="EL148" s="234"/>
      <c r="EM148" s="234"/>
      <c r="EN148" s="234"/>
      <c r="EO148" s="234"/>
      <c r="EP148" s="234"/>
      <c r="EQ148" s="234"/>
      <c r="ER148" s="234"/>
      <c r="ES148" s="234"/>
      <c r="ET148" s="234"/>
      <c r="EU148" s="234"/>
      <c r="EV148" s="234"/>
      <c r="EW148" s="234"/>
      <c r="EX148" s="234"/>
      <c r="EY148" s="234"/>
      <c r="EZ148" s="234"/>
      <c r="FA148" s="234"/>
      <c r="FB148" s="234"/>
      <c r="FC148" s="234"/>
      <c r="FD148" s="234"/>
      <c r="FE148" s="234"/>
      <c r="FF148" s="234"/>
      <c r="FG148" s="234"/>
      <c r="FH148" s="234"/>
      <c r="FI148" s="234"/>
      <c r="FJ148" s="234"/>
      <c r="FK148" s="234"/>
      <c r="FL148" s="234"/>
      <c r="FM148" s="234"/>
      <c r="FN148" s="234"/>
      <c r="FO148" s="234"/>
      <c r="FP148" s="234"/>
      <c r="FQ148" s="234"/>
      <c r="FR148" s="234"/>
      <c r="FS148" s="234"/>
      <c r="FT148" s="234"/>
      <c r="FU148" s="234"/>
      <c r="FV148" s="234"/>
      <c r="FW148" s="234"/>
      <c r="FX148" s="234"/>
      <c r="FY148" s="234"/>
      <c r="FZ148" s="234"/>
      <c r="GA148" s="234"/>
      <c r="GB148" s="234"/>
      <c r="GC148" s="234"/>
      <c r="GD148" s="234"/>
      <c r="GE148" s="234"/>
      <c r="GF148" s="234"/>
      <c r="GG148" s="234"/>
      <c r="GH148" s="234"/>
      <c r="GI148" s="234"/>
      <c r="GJ148" s="234"/>
      <c r="GK148" s="234"/>
      <c r="GL148" s="234"/>
      <c r="GM148" s="234"/>
      <c r="GN148" s="234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</row>
    <row r="149" spans="1:206" s="30" customFormat="1" ht="12.75" customHeight="1">
      <c r="A149" s="26"/>
      <c r="B149" s="26"/>
      <c r="C149" s="141" t="s">
        <v>36</v>
      </c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</row>
    <row r="150" spans="1:206" s="30" customFormat="1" ht="16.5" customHeight="1">
      <c r="A150" s="26"/>
      <c r="B150" s="26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75" t="s">
        <v>38</v>
      </c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75" t="s">
        <v>163</v>
      </c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 t="s">
        <v>166</v>
      </c>
      <c r="DB150" s="140"/>
      <c r="DC150" s="140"/>
      <c r="DD150" s="140"/>
      <c r="DE150" s="140"/>
      <c r="DF150" s="140"/>
      <c r="DG150" s="140"/>
      <c r="DH150" s="140"/>
      <c r="DI150" s="140"/>
      <c r="DJ150" s="140"/>
      <c r="DK150" s="140"/>
      <c r="DL150" s="140"/>
      <c r="DM150" s="140"/>
      <c r="DN150" s="140"/>
      <c r="DO150" s="140"/>
      <c r="DP150" s="140"/>
      <c r="DQ150" s="140"/>
      <c r="DR150" s="140"/>
      <c r="DS150" s="140"/>
      <c r="DT150" s="140"/>
      <c r="DU150" s="140"/>
      <c r="DV150" s="140"/>
      <c r="DW150" s="139" t="s">
        <v>167</v>
      </c>
      <c r="DX150" s="140"/>
      <c r="DY150" s="140"/>
      <c r="DZ150" s="140"/>
      <c r="EA150" s="140"/>
      <c r="EB150" s="140"/>
      <c r="EC150" s="140"/>
      <c r="ED150" s="140"/>
      <c r="EE150" s="140"/>
      <c r="EF150" s="140"/>
      <c r="EG150" s="140"/>
      <c r="EH150" s="140"/>
      <c r="EI150" s="140"/>
      <c r="EJ150" s="140"/>
      <c r="EK150" s="140"/>
      <c r="EL150" s="140"/>
      <c r="EM150" s="140"/>
      <c r="EN150" s="140"/>
      <c r="EO150" s="140"/>
      <c r="EP150" s="140"/>
      <c r="EQ150" s="140"/>
      <c r="ER150" s="140"/>
      <c r="ES150" s="140"/>
      <c r="ET150" s="140"/>
      <c r="EU150" s="140"/>
      <c r="EV150" s="140"/>
      <c r="EW150" s="140"/>
      <c r="EX150" s="140"/>
      <c r="EY150" s="140"/>
      <c r="EZ150" s="140"/>
      <c r="FA150" s="140"/>
      <c r="FB150" s="140"/>
      <c r="FC150" s="140"/>
      <c r="FD150" s="140"/>
      <c r="FE150" s="140"/>
      <c r="FF150" s="140"/>
      <c r="FG150" s="140"/>
      <c r="FH150" s="140"/>
      <c r="FI150" s="140"/>
      <c r="FJ150" s="140"/>
      <c r="FK150" s="140"/>
      <c r="FL150" s="140"/>
      <c r="FM150" s="175" t="s">
        <v>164</v>
      </c>
      <c r="FN150" s="175"/>
      <c r="FO150" s="175"/>
      <c r="FP150" s="175"/>
      <c r="FQ150" s="175"/>
      <c r="FR150" s="175"/>
      <c r="FS150" s="175"/>
      <c r="FT150" s="175"/>
      <c r="FU150" s="175"/>
      <c r="FV150" s="175"/>
      <c r="FW150" s="175"/>
      <c r="FX150" s="175"/>
      <c r="FY150" s="175"/>
      <c r="FZ150" s="175"/>
      <c r="GA150" s="175"/>
      <c r="GB150" s="175"/>
      <c r="GC150" s="175"/>
      <c r="GD150" s="175"/>
      <c r="GE150" s="175"/>
      <c r="GF150" s="175"/>
      <c r="GG150" s="175"/>
      <c r="GH150" s="175"/>
      <c r="GI150" s="175"/>
      <c r="GJ150" s="175"/>
      <c r="GK150" s="175"/>
      <c r="GL150" s="175"/>
      <c r="GM150" s="175"/>
      <c r="GN150" s="175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</row>
    <row r="151" spans="1:206" s="30" customFormat="1" ht="12.75" customHeight="1">
      <c r="A151" s="26"/>
      <c r="B151" s="26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40"/>
      <c r="DB151" s="140"/>
      <c r="DC151" s="140"/>
      <c r="DD151" s="140"/>
      <c r="DE151" s="140"/>
      <c r="DF151" s="140"/>
      <c r="DG151" s="140"/>
      <c r="DH151" s="140"/>
      <c r="DI151" s="140"/>
      <c r="DJ151" s="140"/>
      <c r="DK151" s="140"/>
      <c r="DL151" s="140"/>
      <c r="DM151" s="140"/>
      <c r="DN151" s="140"/>
      <c r="DO151" s="140"/>
      <c r="DP151" s="140"/>
      <c r="DQ151" s="140"/>
      <c r="DR151" s="140"/>
      <c r="DS151" s="140"/>
      <c r="DT151" s="140"/>
      <c r="DU151" s="140"/>
      <c r="DV151" s="140"/>
      <c r="DW151" s="139" t="s">
        <v>37</v>
      </c>
      <c r="DX151" s="140"/>
      <c r="DY151" s="140"/>
      <c r="DZ151" s="140"/>
      <c r="EA151" s="140"/>
      <c r="EB151" s="140"/>
      <c r="EC151" s="140"/>
      <c r="ED151" s="140"/>
      <c r="EE151" s="140"/>
      <c r="EF151" s="140"/>
      <c r="EG151" s="140"/>
      <c r="EH151" s="140"/>
      <c r="EI151" s="140"/>
      <c r="EJ151" s="140"/>
      <c r="EK151" s="140"/>
      <c r="EL151" s="140"/>
      <c r="EM151" s="140"/>
      <c r="EN151" s="140"/>
      <c r="EO151" s="140"/>
      <c r="EP151" s="140"/>
      <c r="EQ151" s="175" t="s">
        <v>165</v>
      </c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75"/>
      <c r="FN151" s="175"/>
      <c r="FO151" s="175"/>
      <c r="FP151" s="175"/>
      <c r="FQ151" s="175"/>
      <c r="FR151" s="175"/>
      <c r="FS151" s="175"/>
      <c r="FT151" s="175"/>
      <c r="FU151" s="175"/>
      <c r="FV151" s="175"/>
      <c r="FW151" s="175"/>
      <c r="FX151" s="175"/>
      <c r="FY151" s="175"/>
      <c r="FZ151" s="175"/>
      <c r="GA151" s="175"/>
      <c r="GB151" s="175"/>
      <c r="GC151" s="175"/>
      <c r="GD151" s="175"/>
      <c r="GE151" s="175"/>
      <c r="GF151" s="175"/>
      <c r="GG151" s="175"/>
      <c r="GH151" s="175"/>
      <c r="GI151" s="175"/>
      <c r="GJ151" s="175"/>
      <c r="GK151" s="175"/>
      <c r="GL151" s="175"/>
      <c r="GM151" s="175"/>
      <c r="GN151" s="175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</row>
    <row r="152" spans="1:206" s="30" customFormat="1" ht="12.75" customHeight="1">
      <c r="A152" s="26"/>
      <c r="B152" s="26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40"/>
      <c r="DB152" s="140"/>
      <c r="DC152" s="140"/>
      <c r="DD152" s="140"/>
      <c r="DE152" s="140"/>
      <c r="DF152" s="140"/>
      <c r="DG152" s="140"/>
      <c r="DH152" s="140"/>
      <c r="DI152" s="140"/>
      <c r="DJ152" s="140"/>
      <c r="DK152" s="140"/>
      <c r="DL152" s="140"/>
      <c r="DM152" s="140"/>
      <c r="DN152" s="140"/>
      <c r="DO152" s="140"/>
      <c r="DP152" s="140"/>
      <c r="DQ152" s="140"/>
      <c r="DR152" s="140"/>
      <c r="DS152" s="140"/>
      <c r="DT152" s="140"/>
      <c r="DU152" s="140"/>
      <c r="DV152" s="140"/>
      <c r="DW152" s="140"/>
      <c r="DX152" s="140"/>
      <c r="DY152" s="140"/>
      <c r="DZ152" s="140"/>
      <c r="EA152" s="140"/>
      <c r="EB152" s="140"/>
      <c r="EC152" s="140"/>
      <c r="ED152" s="140"/>
      <c r="EE152" s="140"/>
      <c r="EF152" s="140"/>
      <c r="EG152" s="140"/>
      <c r="EH152" s="140"/>
      <c r="EI152" s="140"/>
      <c r="EJ152" s="140"/>
      <c r="EK152" s="140"/>
      <c r="EL152" s="140"/>
      <c r="EM152" s="140"/>
      <c r="EN152" s="140"/>
      <c r="EO152" s="140"/>
      <c r="EP152" s="140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75"/>
      <c r="FN152" s="175"/>
      <c r="FO152" s="175"/>
      <c r="FP152" s="175"/>
      <c r="FQ152" s="175"/>
      <c r="FR152" s="175"/>
      <c r="FS152" s="175"/>
      <c r="FT152" s="175"/>
      <c r="FU152" s="175"/>
      <c r="FV152" s="175"/>
      <c r="FW152" s="175"/>
      <c r="FX152" s="175"/>
      <c r="FY152" s="175"/>
      <c r="FZ152" s="175"/>
      <c r="GA152" s="175"/>
      <c r="GB152" s="175"/>
      <c r="GC152" s="175"/>
      <c r="GD152" s="175"/>
      <c r="GE152" s="175"/>
      <c r="GF152" s="175"/>
      <c r="GG152" s="175"/>
      <c r="GH152" s="175"/>
      <c r="GI152" s="175"/>
      <c r="GJ152" s="175"/>
      <c r="GK152" s="175"/>
      <c r="GL152" s="175"/>
      <c r="GM152" s="175"/>
      <c r="GN152" s="175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</row>
    <row r="153" spans="1:206" s="30" customFormat="1" ht="12.75" customHeight="1">
      <c r="A153" s="26"/>
      <c r="B153" s="26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5"/>
      <c r="CX153" s="175"/>
      <c r="CY153" s="175"/>
      <c r="CZ153" s="175"/>
      <c r="DA153" s="140"/>
      <c r="DB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75"/>
      <c r="FN153" s="175"/>
      <c r="FO153" s="175"/>
      <c r="FP153" s="175"/>
      <c r="FQ153" s="175"/>
      <c r="FR153" s="175"/>
      <c r="FS153" s="175"/>
      <c r="FT153" s="175"/>
      <c r="FU153" s="175"/>
      <c r="FV153" s="175"/>
      <c r="FW153" s="175"/>
      <c r="FX153" s="175"/>
      <c r="FY153" s="175"/>
      <c r="FZ153" s="175"/>
      <c r="GA153" s="175"/>
      <c r="GB153" s="175"/>
      <c r="GC153" s="175"/>
      <c r="GD153" s="175"/>
      <c r="GE153" s="175"/>
      <c r="GF153" s="175"/>
      <c r="GG153" s="175"/>
      <c r="GH153" s="175"/>
      <c r="GI153" s="175"/>
      <c r="GJ153" s="175"/>
      <c r="GK153" s="175"/>
      <c r="GL153" s="175"/>
      <c r="GM153" s="175"/>
      <c r="GN153" s="175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</row>
    <row r="154" spans="1:206" s="30" customFormat="1" ht="12.75" customHeight="1">
      <c r="A154" s="26"/>
      <c r="B154" s="26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40"/>
      <c r="DB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D154" s="140"/>
      <c r="EE154" s="140"/>
      <c r="EF154" s="140"/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75"/>
      <c r="FN154" s="175"/>
      <c r="FO154" s="175"/>
      <c r="FP154" s="175"/>
      <c r="FQ154" s="175"/>
      <c r="FR154" s="175"/>
      <c r="FS154" s="175"/>
      <c r="FT154" s="175"/>
      <c r="FU154" s="175"/>
      <c r="FV154" s="175"/>
      <c r="FW154" s="175"/>
      <c r="FX154" s="175"/>
      <c r="FY154" s="175"/>
      <c r="FZ154" s="175"/>
      <c r="GA154" s="175"/>
      <c r="GB154" s="175"/>
      <c r="GC154" s="175"/>
      <c r="GD154" s="175"/>
      <c r="GE154" s="175"/>
      <c r="GF154" s="175"/>
      <c r="GG154" s="175"/>
      <c r="GH154" s="175"/>
      <c r="GI154" s="175"/>
      <c r="GJ154" s="175"/>
      <c r="GK154" s="175"/>
      <c r="GL154" s="175"/>
      <c r="GM154" s="175"/>
      <c r="GN154" s="175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</row>
    <row r="155" spans="1:206" ht="12.75" customHeight="1">
      <c r="A155" s="25"/>
      <c r="B155" s="25"/>
      <c r="C155" s="177">
        <v>1</v>
      </c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>
        <v>2</v>
      </c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>
        <v>3</v>
      </c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/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>
        <v>4</v>
      </c>
      <c r="DB155" s="177"/>
      <c r="DC155" s="177"/>
      <c r="DD155" s="177"/>
      <c r="DE155" s="177"/>
      <c r="DF155" s="177"/>
      <c r="DG155" s="177"/>
      <c r="DH155" s="177"/>
      <c r="DI155" s="177"/>
      <c r="DJ155" s="177"/>
      <c r="DK155" s="177"/>
      <c r="DL155" s="177"/>
      <c r="DM155" s="177"/>
      <c r="DN155" s="177"/>
      <c r="DO155" s="177"/>
      <c r="DP155" s="177"/>
      <c r="DQ155" s="177"/>
      <c r="DR155" s="177"/>
      <c r="DS155" s="177"/>
      <c r="DT155" s="177"/>
      <c r="DU155" s="177"/>
      <c r="DV155" s="177"/>
      <c r="DW155" s="177">
        <v>5</v>
      </c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  <c r="EI155" s="177"/>
      <c r="EJ155" s="177"/>
      <c r="EK155" s="177"/>
      <c r="EL155" s="177"/>
      <c r="EM155" s="177"/>
      <c r="EN155" s="177"/>
      <c r="EO155" s="177"/>
      <c r="EP155" s="178"/>
      <c r="EQ155" s="177">
        <v>6</v>
      </c>
      <c r="ER155" s="177"/>
      <c r="ES155" s="177"/>
      <c r="ET155" s="177"/>
      <c r="EU155" s="177"/>
      <c r="EV155" s="177"/>
      <c r="EW155" s="177"/>
      <c r="EX155" s="177"/>
      <c r="EY155" s="177"/>
      <c r="EZ155" s="177"/>
      <c r="FA155" s="177"/>
      <c r="FB155" s="177"/>
      <c r="FC155" s="177"/>
      <c r="FD155" s="177"/>
      <c r="FE155" s="177"/>
      <c r="FF155" s="177"/>
      <c r="FG155" s="177"/>
      <c r="FH155" s="177"/>
      <c r="FI155" s="177"/>
      <c r="FJ155" s="178"/>
      <c r="FK155" s="178"/>
      <c r="FL155" s="178"/>
      <c r="FM155" s="177">
        <v>7</v>
      </c>
      <c r="FN155" s="177"/>
      <c r="FO155" s="177"/>
      <c r="FP155" s="177"/>
      <c r="FQ155" s="177"/>
      <c r="FR155" s="177"/>
      <c r="FS155" s="177"/>
      <c r="FT155" s="177"/>
      <c r="FU155" s="177"/>
      <c r="FV155" s="17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</row>
    <row r="156" spans="1:206" ht="51" customHeight="1">
      <c r="A156" s="25"/>
      <c r="B156" s="25"/>
      <c r="C156" s="142" t="s">
        <v>168</v>
      </c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4" t="s">
        <v>63</v>
      </c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5">
        <v>72</v>
      </c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>
        <v>97</v>
      </c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>
        <v>47</v>
      </c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  <c r="EO156" s="145"/>
      <c r="EP156" s="172"/>
      <c r="EQ156" s="179" t="s">
        <v>179</v>
      </c>
      <c r="ER156" s="179"/>
      <c r="ES156" s="179"/>
      <c r="ET156" s="179"/>
      <c r="EU156" s="179"/>
      <c r="EV156" s="179"/>
      <c r="EW156" s="179"/>
      <c r="EX156" s="179"/>
      <c r="EY156" s="179"/>
      <c r="EZ156" s="179"/>
      <c r="FA156" s="179"/>
      <c r="FB156" s="179"/>
      <c r="FC156" s="179"/>
      <c r="FD156" s="179"/>
      <c r="FE156" s="179"/>
      <c r="FF156" s="179"/>
      <c r="FG156" s="179"/>
      <c r="FH156" s="179"/>
      <c r="FI156" s="179"/>
      <c r="FJ156" s="180"/>
      <c r="FK156" s="180"/>
      <c r="FL156" s="180"/>
      <c r="FM156" s="145">
        <v>0</v>
      </c>
      <c r="FN156" s="145"/>
      <c r="FO156" s="145"/>
      <c r="FP156" s="145"/>
      <c r="FQ156" s="145"/>
      <c r="FR156" s="145"/>
      <c r="FS156" s="145"/>
      <c r="FT156" s="145"/>
      <c r="FU156" s="145"/>
      <c r="FV156" s="145"/>
      <c r="FW156" s="145"/>
      <c r="FX156" s="145"/>
      <c r="FY156" s="145"/>
      <c r="FZ156" s="145"/>
      <c r="GA156" s="145"/>
      <c r="GB156" s="145"/>
      <c r="GC156" s="145"/>
      <c r="GD156" s="145"/>
      <c r="GE156" s="145"/>
      <c r="GF156" s="145"/>
      <c r="GG156" s="145"/>
      <c r="GH156" s="145"/>
      <c r="GI156" s="145"/>
      <c r="GJ156" s="145"/>
      <c r="GK156" s="145"/>
      <c r="GL156" s="145"/>
      <c r="GM156" s="145"/>
      <c r="GN156" s="14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</row>
    <row r="157" spans="1:206" ht="12.75" customHeight="1">
      <c r="A157" s="25"/>
      <c r="B157" s="25"/>
      <c r="C157" s="142" t="s">
        <v>169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4" t="s">
        <v>64</v>
      </c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45"/>
      <c r="EL157" s="145"/>
      <c r="EM157" s="145"/>
      <c r="EN157" s="145"/>
      <c r="EO157" s="145"/>
      <c r="EP157" s="172"/>
      <c r="EQ157" s="145">
        <v>0</v>
      </c>
      <c r="ER157" s="145"/>
      <c r="ES157" s="145"/>
      <c r="ET157" s="145"/>
      <c r="EU157" s="145"/>
      <c r="EV157" s="145"/>
      <c r="EW157" s="145"/>
      <c r="EX157" s="145"/>
      <c r="EY157" s="145"/>
      <c r="EZ157" s="145"/>
      <c r="FA157" s="145"/>
      <c r="FB157" s="145"/>
      <c r="FC157" s="145"/>
      <c r="FD157" s="145"/>
      <c r="FE157" s="145"/>
      <c r="FF157" s="145"/>
      <c r="FG157" s="145"/>
      <c r="FH157" s="145"/>
      <c r="FI157" s="145"/>
      <c r="FJ157" s="206"/>
      <c r="FK157" s="206"/>
      <c r="FL157" s="206"/>
      <c r="FM157" s="145">
        <v>0</v>
      </c>
      <c r="FN157" s="145"/>
      <c r="FO157" s="145"/>
      <c r="FP157" s="145"/>
      <c r="FQ157" s="145"/>
      <c r="FR157" s="145"/>
      <c r="FS157" s="145"/>
      <c r="FT157" s="145"/>
      <c r="FU157" s="145"/>
      <c r="FV157" s="145"/>
      <c r="FW157" s="145"/>
      <c r="FX157" s="145"/>
      <c r="FY157" s="145"/>
      <c r="FZ157" s="145"/>
      <c r="GA157" s="145"/>
      <c r="GB157" s="145"/>
      <c r="GC157" s="145"/>
      <c r="GD157" s="145"/>
      <c r="GE157" s="145"/>
      <c r="GF157" s="145"/>
      <c r="GG157" s="145"/>
      <c r="GH157" s="145"/>
      <c r="GI157" s="145"/>
      <c r="GJ157" s="145"/>
      <c r="GK157" s="145"/>
      <c r="GL157" s="145"/>
      <c r="GM157" s="145"/>
      <c r="GN157" s="14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</row>
    <row r="158" spans="1:206" ht="38.25" customHeight="1">
      <c r="A158" s="25"/>
      <c r="B158" s="25"/>
      <c r="C158" s="142" t="s">
        <v>170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4" t="s">
        <v>65</v>
      </c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5">
        <v>1607</v>
      </c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>
        <v>741</v>
      </c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>
        <v>255</v>
      </c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72"/>
      <c r="EQ158" s="179" t="s">
        <v>179</v>
      </c>
      <c r="ER158" s="179"/>
      <c r="ES158" s="179"/>
      <c r="ET158" s="179"/>
      <c r="EU158" s="179"/>
      <c r="EV158" s="179"/>
      <c r="EW158" s="179"/>
      <c r="EX158" s="179"/>
      <c r="EY158" s="179"/>
      <c r="EZ158" s="179"/>
      <c r="FA158" s="179"/>
      <c r="FB158" s="179"/>
      <c r="FC158" s="179"/>
      <c r="FD158" s="179"/>
      <c r="FE158" s="179"/>
      <c r="FF158" s="179"/>
      <c r="FG158" s="179"/>
      <c r="FH158" s="179"/>
      <c r="FI158" s="179"/>
      <c r="FJ158" s="180"/>
      <c r="FK158" s="180"/>
      <c r="FL158" s="180"/>
      <c r="FM158" s="145">
        <v>0</v>
      </c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</row>
    <row r="159" spans="1:206" ht="12.75" customHeight="1">
      <c r="A159" s="25"/>
      <c r="B159" s="25"/>
      <c r="C159" s="142" t="s">
        <v>169</v>
      </c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4" t="s">
        <v>66</v>
      </c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72"/>
      <c r="EQ159" s="145">
        <v>0</v>
      </c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72"/>
      <c r="FK159" s="172"/>
      <c r="FL159" s="172"/>
      <c r="FM159" s="145">
        <v>0</v>
      </c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</row>
    <row r="160" spans="1:206" ht="38.25" customHeight="1">
      <c r="A160" s="25"/>
      <c r="B160" s="25"/>
      <c r="C160" s="142" t="s">
        <v>171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4" t="s">
        <v>67</v>
      </c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5">
        <v>1606</v>
      </c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>
        <v>674</v>
      </c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>
        <v>247</v>
      </c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72"/>
      <c r="EQ160" s="179" t="s">
        <v>179</v>
      </c>
      <c r="ER160" s="179"/>
      <c r="ES160" s="179"/>
      <c r="ET160" s="179"/>
      <c r="EU160" s="179"/>
      <c r="EV160" s="179"/>
      <c r="EW160" s="179"/>
      <c r="EX160" s="179"/>
      <c r="EY160" s="179"/>
      <c r="EZ160" s="179"/>
      <c r="FA160" s="179"/>
      <c r="FB160" s="179"/>
      <c r="FC160" s="179"/>
      <c r="FD160" s="179"/>
      <c r="FE160" s="179"/>
      <c r="FF160" s="179"/>
      <c r="FG160" s="179"/>
      <c r="FH160" s="179"/>
      <c r="FI160" s="179"/>
      <c r="FJ160" s="180"/>
      <c r="FK160" s="180"/>
      <c r="FL160" s="180"/>
      <c r="FM160" s="145">
        <v>0</v>
      </c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  <c r="GB160" s="145"/>
      <c r="GC160" s="145"/>
      <c r="GD160" s="145"/>
      <c r="GE160" s="145"/>
      <c r="GF160" s="145"/>
      <c r="GG160" s="145"/>
      <c r="GH160" s="145"/>
      <c r="GI160" s="145"/>
      <c r="GJ160" s="145"/>
      <c r="GK160" s="145"/>
      <c r="GL160" s="145"/>
      <c r="GM160" s="145"/>
      <c r="GN160" s="14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</row>
    <row r="161" spans="1:206" ht="28.5" customHeight="1">
      <c r="A161" s="25"/>
      <c r="B161" s="25"/>
      <c r="C161" s="181" t="s">
        <v>176</v>
      </c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44" t="s">
        <v>68</v>
      </c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5">
        <v>1371</v>
      </c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>
        <v>513</v>
      </c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>
        <v>138</v>
      </c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72"/>
      <c r="EQ161" s="179" t="s">
        <v>179</v>
      </c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D161" s="179"/>
      <c r="FE161" s="179"/>
      <c r="FF161" s="179"/>
      <c r="FG161" s="179"/>
      <c r="FH161" s="179"/>
      <c r="FI161" s="179"/>
      <c r="FJ161" s="180"/>
      <c r="FK161" s="180"/>
      <c r="FL161" s="180"/>
      <c r="FM161" s="145">
        <v>0</v>
      </c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  <c r="GB161" s="145"/>
      <c r="GC161" s="145"/>
      <c r="GD161" s="145"/>
      <c r="GE161" s="145"/>
      <c r="GF161" s="145"/>
      <c r="GG161" s="145"/>
      <c r="GH161" s="145"/>
      <c r="GI161" s="145"/>
      <c r="GJ161" s="145"/>
      <c r="GK161" s="145"/>
      <c r="GL161" s="145"/>
      <c r="GM161" s="145"/>
      <c r="GN161" s="14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</row>
    <row r="162" spans="1:206" ht="12.75" customHeight="1">
      <c r="A162" s="25"/>
      <c r="B162" s="25"/>
      <c r="C162" s="142" t="s">
        <v>169</v>
      </c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4" t="s">
        <v>69</v>
      </c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72"/>
      <c r="EQ162" s="145">
        <v>0</v>
      </c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72"/>
      <c r="FK162" s="172"/>
      <c r="FL162" s="172"/>
      <c r="FM162" s="145">
        <v>0</v>
      </c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</row>
    <row r="163" spans="1:206" ht="25.5" customHeight="1">
      <c r="A163" s="25"/>
      <c r="B163" s="25"/>
      <c r="C163" s="181" t="s">
        <v>177</v>
      </c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44" t="s">
        <v>70</v>
      </c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72"/>
      <c r="EQ163" s="145">
        <v>0</v>
      </c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72"/>
      <c r="FK163" s="172"/>
      <c r="FL163" s="172"/>
      <c r="FM163" s="145">
        <v>0</v>
      </c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  <c r="GB163" s="145"/>
      <c r="GC163" s="145"/>
      <c r="GD163" s="145"/>
      <c r="GE163" s="145"/>
      <c r="GF163" s="145"/>
      <c r="GG163" s="145"/>
      <c r="GH163" s="145"/>
      <c r="GI163" s="145"/>
      <c r="GJ163" s="145"/>
      <c r="GK163" s="145"/>
      <c r="GL163" s="145"/>
      <c r="GM163" s="145"/>
      <c r="GN163" s="14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</row>
    <row r="164" spans="1:206" ht="51" customHeight="1">
      <c r="A164" s="25"/>
      <c r="B164" s="25"/>
      <c r="C164" s="142" t="s">
        <v>178</v>
      </c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4" t="s">
        <v>71</v>
      </c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5">
        <v>73</v>
      </c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>
        <v>164</v>
      </c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>
        <v>55</v>
      </c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72"/>
      <c r="EQ164" s="179" t="s">
        <v>179</v>
      </c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79"/>
      <c r="FF164" s="179"/>
      <c r="FG164" s="179"/>
      <c r="FH164" s="179"/>
      <c r="FI164" s="179"/>
      <c r="FJ164" s="180"/>
      <c r="FK164" s="180"/>
      <c r="FL164" s="180"/>
      <c r="FM164" s="145">
        <v>6</v>
      </c>
      <c r="FN164" s="145"/>
      <c r="FO164" s="145"/>
      <c r="FP164" s="145"/>
      <c r="FQ164" s="145"/>
      <c r="FR164" s="145"/>
      <c r="FS164" s="145"/>
      <c r="FT164" s="145"/>
      <c r="FU164" s="145"/>
      <c r="FV164" s="145"/>
      <c r="FW164" s="145"/>
      <c r="FX164" s="145"/>
      <c r="FY164" s="145"/>
      <c r="FZ164" s="145"/>
      <c r="GA164" s="145"/>
      <c r="GB164" s="145"/>
      <c r="GC164" s="145"/>
      <c r="GD164" s="145"/>
      <c r="GE164" s="145"/>
      <c r="GF164" s="145"/>
      <c r="GG164" s="145"/>
      <c r="GH164" s="145"/>
      <c r="GI164" s="145"/>
      <c r="GJ164" s="145"/>
      <c r="GK164" s="145"/>
      <c r="GL164" s="145"/>
      <c r="GM164" s="145"/>
      <c r="GN164" s="14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</row>
    <row r="165" spans="1:206" ht="25.5" customHeight="1">
      <c r="A165" s="25"/>
      <c r="B165" s="25"/>
      <c r="C165" s="181" t="s">
        <v>172</v>
      </c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44" t="s">
        <v>72</v>
      </c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5">
        <v>11</v>
      </c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>
        <v>11</v>
      </c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>
        <v>7</v>
      </c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72"/>
      <c r="EQ165" s="179" t="s">
        <v>179</v>
      </c>
      <c r="ER165" s="179"/>
      <c r="ES165" s="179"/>
      <c r="ET165" s="179"/>
      <c r="EU165" s="179"/>
      <c r="EV165" s="179"/>
      <c r="EW165" s="179"/>
      <c r="EX165" s="179"/>
      <c r="EY165" s="179"/>
      <c r="EZ165" s="179"/>
      <c r="FA165" s="179"/>
      <c r="FB165" s="179"/>
      <c r="FC165" s="179"/>
      <c r="FD165" s="179"/>
      <c r="FE165" s="179"/>
      <c r="FF165" s="179"/>
      <c r="FG165" s="179"/>
      <c r="FH165" s="179"/>
      <c r="FI165" s="179"/>
      <c r="FJ165" s="180"/>
      <c r="FK165" s="180"/>
      <c r="FL165" s="180"/>
      <c r="FM165" s="145">
        <v>0</v>
      </c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  <c r="GB165" s="145"/>
      <c r="GC165" s="145"/>
      <c r="GD165" s="145"/>
      <c r="GE165" s="145"/>
      <c r="GF165" s="145"/>
      <c r="GG165" s="145"/>
      <c r="GH165" s="145"/>
      <c r="GI165" s="145"/>
      <c r="GJ165" s="145"/>
      <c r="GK165" s="145"/>
      <c r="GL165" s="145"/>
      <c r="GM165" s="145"/>
      <c r="GN165" s="14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</row>
    <row r="166" spans="1:206" ht="12.75" customHeight="1">
      <c r="A166" s="25"/>
      <c r="B166" s="25"/>
      <c r="C166" s="142" t="s">
        <v>169</v>
      </c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4" t="s">
        <v>73</v>
      </c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5">
        <v>0</v>
      </c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72"/>
      <c r="EQ166" s="145">
        <v>0</v>
      </c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72"/>
      <c r="FK166" s="172"/>
      <c r="FL166" s="172"/>
      <c r="FM166" s="145">
        <v>0</v>
      </c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  <c r="GB166" s="145"/>
      <c r="GC166" s="145"/>
      <c r="GD166" s="145"/>
      <c r="GE166" s="145"/>
      <c r="GF166" s="145"/>
      <c r="GG166" s="145"/>
      <c r="GH166" s="145"/>
      <c r="GI166" s="145"/>
      <c r="GJ166" s="145"/>
      <c r="GK166" s="145"/>
      <c r="GL166" s="145"/>
      <c r="GM166" s="145"/>
      <c r="GN166" s="14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</row>
    <row r="167" spans="1:206" ht="25.5" customHeight="1">
      <c r="A167" s="25"/>
      <c r="B167" s="25"/>
      <c r="C167" s="181" t="s">
        <v>173</v>
      </c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44" t="s">
        <v>74</v>
      </c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5">
        <v>0</v>
      </c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>
        <v>0</v>
      </c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72"/>
      <c r="EQ167" s="145">
        <v>0</v>
      </c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72"/>
      <c r="FK167" s="172"/>
      <c r="FL167" s="172"/>
      <c r="FM167" s="145">
        <v>0</v>
      </c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</row>
    <row r="168" spans="1:206" ht="51" customHeight="1">
      <c r="A168" s="25"/>
      <c r="B168" s="25"/>
      <c r="C168" s="142" t="s">
        <v>174</v>
      </c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4" t="s">
        <v>75</v>
      </c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5">
        <v>46</v>
      </c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>
        <v>92</v>
      </c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>
        <v>9</v>
      </c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72"/>
      <c r="EQ168" s="179" t="s">
        <v>179</v>
      </c>
      <c r="ER168" s="179"/>
      <c r="ES168" s="179"/>
      <c r="ET168" s="179"/>
      <c r="EU168" s="179"/>
      <c r="EV168" s="179"/>
      <c r="EW168" s="179"/>
      <c r="EX168" s="179"/>
      <c r="EY168" s="179"/>
      <c r="EZ168" s="179"/>
      <c r="FA168" s="179"/>
      <c r="FB168" s="179"/>
      <c r="FC168" s="179"/>
      <c r="FD168" s="179"/>
      <c r="FE168" s="179"/>
      <c r="FF168" s="179"/>
      <c r="FG168" s="179"/>
      <c r="FH168" s="179"/>
      <c r="FI168" s="179"/>
      <c r="FJ168" s="180"/>
      <c r="FK168" s="180"/>
      <c r="FL168" s="180"/>
      <c r="FM168" s="145">
        <v>0</v>
      </c>
      <c r="FN168" s="145"/>
      <c r="FO168" s="145"/>
      <c r="FP168" s="145"/>
      <c r="FQ168" s="145"/>
      <c r="FR168" s="145"/>
      <c r="FS168" s="145"/>
      <c r="FT168" s="145"/>
      <c r="FU168" s="145"/>
      <c r="FV168" s="145"/>
      <c r="FW168" s="145"/>
      <c r="FX168" s="145"/>
      <c r="FY168" s="145"/>
      <c r="FZ168" s="145"/>
      <c r="GA168" s="145"/>
      <c r="GB168" s="145"/>
      <c r="GC168" s="145"/>
      <c r="GD168" s="145"/>
      <c r="GE168" s="145"/>
      <c r="GF168" s="145"/>
      <c r="GG168" s="145"/>
      <c r="GH168" s="145"/>
      <c r="GI168" s="145"/>
      <c r="GJ168" s="145"/>
      <c r="GK168" s="145"/>
      <c r="GL168" s="145"/>
      <c r="GM168" s="145"/>
      <c r="GN168" s="14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</row>
    <row r="169" spans="1:206" ht="50.25" customHeight="1">
      <c r="A169" s="25"/>
      <c r="B169" s="25"/>
      <c r="C169" s="142" t="s">
        <v>175</v>
      </c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4" t="s">
        <v>76</v>
      </c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5">
        <v>0</v>
      </c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>
        <v>2</v>
      </c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>
        <v>0</v>
      </c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72"/>
      <c r="EQ169" s="145">
        <v>0</v>
      </c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72"/>
      <c r="FK169" s="172"/>
      <c r="FL169" s="172"/>
      <c r="FM169" s="145">
        <v>0</v>
      </c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</row>
    <row r="170" spans="1:206" s="30" customFormat="1" ht="12.75" customHeight="1">
      <c r="A170" s="26"/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</row>
    <row r="171" spans="1:206" s="30" customFormat="1" ht="17.25" customHeight="1">
      <c r="A171" s="26"/>
      <c r="B171" s="26"/>
      <c r="C171" s="215" t="s">
        <v>180</v>
      </c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15"/>
      <c r="BY171" s="215"/>
      <c r="BZ171" s="215"/>
      <c r="CA171" s="215"/>
      <c r="CB171" s="215"/>
      <c r="CC171" s="215"/>
      <c r="CD171" s="215"/>
      <c r="CE171" s="215"/>
      <c r="CF171" s="215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  <c r="CW171" s="215"/>
      <c r="CX171" s="215"/>
      <c r="CY171" s="215"/>
      <c r="CZ171" s="215"/>
      <c r="DA171" s="215"/>
      <c r="DB171" s="215"/>
      <c r="DC171" s="215"/>
      <c r="DD171" s="215"/>
      <c r="DE171" s="215"/>
      <c r="DF171" s="215"/>
      <c r="DG171" s="215"/>
      <c r="DH171" s="215"/>
      <c r="DI171" s="215"/>
      <c r="DJ171" s="215"/>
      <c r="DK171" s="215"/>
      <c r="DL171" s="215"/>
      <c r="DM171" s="215"/>
      <c r="DN171" s="215"/>
      <c r="DO171" s="215"/>
      <c r="DP171" s="215"/>
      <c r="DQ171" s="215"/>
      <c r="DR171" s="215"/>
      <c r="DS171" s="215"/>
      <c r="DT171" s="215"/>
      <c r="DU171" s="215"/>
      <c r="DV171" s="215"/>
      <c r="DW171" s="215"/>
      <c r="DX171" s="215"/>
      <c r="DY171" s="215"/>
      <c r="DZ171" s="215"/>
      <c r="EA171" s="215"/>
      <c r="EB171" s="215"/>
      <c r="EC171" s="215"/>
      <c r="ED171" s="215"/>
      <c r="EE171" s="215"/>
      <c r="EF171" s="215"/>
      <c r="EG171" s="215"/>
      <c r="EH171" s="215"/>
      <c r="EI171" s="215"/>
      <c r="EJ171" s="215"/>
      <c r="EK171" s="215"/>
      <c r="EL171" s="215"/>
      <c r="EM171" s="215"/>
      <c r="EN171" s="215"/>
      <c r="EO171" s="215"/>
      <c r="EP171" s="215"/>
      <c r="EQ171" s="215"/>
      <c r="ER171" s="215"/>
      <c r="ES171" s="215"/>
      <c r="ET171" s="215"/>
      <c r="EU171" s="215"/>
      <c r="EV171" s="215"/>
      <c r="EW171" s="215"/>
      <c r="EX171" s="215"/>
      <c r="EY171" s="215"/>
      <c r="EZ171" s="215"/>
      <c r="FA171" s="215"/>
      <c r="FB171" s="215"/>
      <c r="FC171" s="215"/>
      <c r="FD171" s="215"/>
      <c r="FE171" s="215"/>
      <c r="FF171" s="215"/>
      <c r="FG171" s="215"/>
      <c r="FH171" s="215"/>
      <c r="FI171" s="215"/>
      <c r="FJ171" s="215"/>
      <c r="FK171" s="215"/>
      <c r="FL171" s="215"/>
      <c r="FM171" s="215"/>
      <c r="FN171" s="215"/>
      <c r="FO171" s="215"/>
      <c r="FP171" s="215"/>
      <c r="FQ171" s="215"/>
      <c r="FR171" s="215"/>
      <c r="FS171" s="215"/>
      <c r="FT171" s="215"/>
      <c r="FU171" s="215"/>
      <c r="FV171" s="215"/>
      <c r="FW171" s="215"/>
      <c r="FX171" s="215"/>
      <c r="FY171" s="215"/>
      <c r="FZ171" s="215"/>
      <c r="GA171" s="215"/>
      <c r="GB171" s="215"/>
      <c r="GC171" s="215"/>
      <c r="GD171" s="215"/>
      <c r="GE171" s="215"/>
      <c r="GF171" s="215"/>
      <c r="GG171" s="215"/>
      <c r="GH171" s="215"/>
      <c r="GI171" s="215"/>
      <c r="GJ171" s="215"/>
      <c r="GK171" s="215"/>
      <c r="GL171" s="215"/>
      <c r="GM171" s="215"/>
      <c r="GN171" s="215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</row>
    <row r="172" spans="1:206" s="30" customFormat="1" ht="12.75" customHeight="1">
      <c r="A172" s="26"/>
      <c r="B172" s="26"/>
      <c r="C172" s="141" t="s">
        <v>36</v>
      </c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/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  <c r="FL172" s="141"/>
      <c r="FM172" s="141"/>
      <c r="FN172" s="141"/>
      <c r="FO172" s="141"/>
      <c r="FP172" s="141"/>
      <c r="FQ172" s="141"/>
      <c r="FR172" s="141"/>
      <c r="FS172" s="141"/>
      <c r="FT172" s="141"/>
      <c r="FU172" s="141"/>
      <c r="FV172" s="141"/>
      <c r="FW172" s="141"/>
      <c r="FX172" s="141"/>
      <c r="FY172" s="141"/>
      <c r="FZ172" s="141"/>
      <c r="GA172" s="141"/>
      <c r="GB172" s="141"/>
      <c r="GC172" s="141"/>
      <c r="GD172" s="141"/>
      <c r="GE172" s="141"/>
      <c r="GF172" s="141"/>
      <c r="GG172" s="141"/>
      <c r="GH172" s="141"/>
      <c r="GI172" s="141"/>
      <c r="GJ172" s="141"/>
      <c r="GK172" s="141"/>
      <c r="GL172" s="141"/>
      <c r="GM172" s="141"/>
      <c r="GN172" s="141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</row>
    <row r="173" spans="1:206" s="30" customFormat="1" ht="18.75" customHeight="1">
      <c r="A173" s="26"/>
      <c r="B173" s="26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40"/>
      <c r="EC173" s="140"/>
      <c r="ED173" s="140"/>
      <c r="EE173" s="140"/>
      <c r="EF173" s="140"/>
      <c r="EG173" s="140"/>
      <c r="EH173" s="140"/>
      <c r="EI173" s="140"/>
      <c r="EJ173" s="140"/>
      <c r="EK173" s="140"/>
      <c r="EL173" s="140"/>
      <c r="EM173" s="140"/>
      <c r="EN173" s="139" t="s">
        <v>38</v>
      </c>
      <c r="EO173" s="140"/>
      <c r="EP173" s="140"/>
      <c r="EQ173" s="140"/>
      <c r="ER173" s="140"/>
      <c r="ES173" s="140"/>
      <c r="ET173" s="140"/>
      <c r="EU173" s="140"/>
      <c r="EV173" s="140"/>
      <c r="EW173" s="140"/>
      <c r="EX173" s="140"/>
      <c r="EY173" s="140"/>
      <c r="EZ173" s="140"/>
      <c r="FA173" s="140"/>
      <c r="FB173" s="140"/>
      <c r="FC173" s="140"/>
      <c r="FD173" s="140"/>
      <c r="FE173" s="140"/>
      <c r="FF173" s="140"/>
      <c r="FG173" s="139" t="s">
        <v>181</v>
      </c>
      <c r="FH173" s="140"/>
      <c r="FI173" s="140"/>
      <c r="FJ173" s="140"/>
      <c r="FK173" s="140"/>
      <c r="FL173" s="140"/>
      <c r="FM173" s="140"/>
      <c r="FN173" s="140"/>
      <c r="FO173" s="140"/>
      <c r="FP173" s="140"/>
      <c r="FQ173" s="140"/>
      <c r="FR173" s="140"/>
      <c r="FS173" s="140"/>
      <c r="FT173" s="140"/>
      <c r="FU173" s="140"/>
      <c r="FV173" s="140"/>
      <c r="FW173" s="140"/>
      <c r="FX173" s="140"/>
      <c r="FY173" s="140"/>
      <c r="FZ173" s="140"/>
      <c r="GA173" s="140"/>
      <c r="GB173" s="140"/>
      <c r="GC173" s="140"/>
      <c r="GD173" s="140"/>
      <c r="GE173" s="140"/>
      <c r="GF173" s="140"/>
      <c r="GG173" s="140"/>
      <c r="GH173" s="140"/>
      <c r="GI173" s="140"/>
      <c r="GJ173" s="140"/>
      <c r="GK173" s="140"/>
      <c r="GL173" s="140"/>
      <c r="GM173" s="140"/>
      <c r="GN173" s="140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</row>
    <row r="174" spans="1:206" s="30" customFormat="1" ht="12.75" customHeight="1">
      <c r="A174" s="26"/>
      <c r="B174" s="26"/>
      <c r="C174" s="139">
        <v>1</v>
      </c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40"/>
      <c r="EC174" s="140"/>
      <c r="ED174" s="140"/>
      <c r="EE174" s="140"/>
      <c r="EF174" s="140"/>
      <c r="EG174" s="140"/>
      <c r="EH174" s="140"/>
      <c r="EI174" s="140"/>
      <c r="EJ174" s="140"/>
      <c r="EK174" s="140"/>
      <c r="EL174" s="140"/>
      <c r="EM174" s="140"/>
      <c r="EN174" s="139">
        <v>2</v>
      </c>
      <c r="EO174" s="140"/>
      <c r="EP174" s="140"/>
      <c r="EQ174" s="140"/>
      <c r="ER174" s="140"/>
      <c r="ES174" s="140"/>
      <c r="ET174" s="140"/>
      <c r="EU174" s="140"/>
      <c r="EV174" s="140"/>
      <c r="EW174" s="140"/>
      <c r="EX174" s="140"/>
      <c r="EY174" s="140"/>
      <c r="EZ174" s="140"/>
      <c r="FA174" s="140"/>
      <c r="FB174" s="140"/>
      <c r="FC174" s="140"/>
      <c r="FD174" s="140"/>
      <c r="FE174" s="140"/>
      <c r="FF174" s="140"/>
      <c r="FG174" s="139">
        <v>3</v>
      </c>
      <c r="FH174" s="140"/>
      <c r="FI174" s="140"/>
      <c r="FJ174" s="140"/>
      <c r="FK174" s="140"/>
      <c r="FL174" s="140"/>
      <c r="FM174" s="140"/>
      <c r="FN174" s="140"/>
      <c r="FO174" s="140"/>
      <c r="FP174" s="140"/>
      <c r="FQ174" s="140"/>
      <c r="FR174" s="140"/>
      <c r="FS174" s="140"/>
      <c r="FT174" s="140"/>
      <c r="FU174" s="140"/>
      <c r="FV174" s="140"/>
      <c r="FW174" s="140"/>
      <c r="FX174" s="140"/>
      <c r="FY174" s="140"/>
      <c r="FZ174" s="140"/>
      <c r="GA174" s="140"/>
      <c r="GB174" s="140"/>
      <c r="GC174" s="140"/>
      <c r="GD174" s="140"/>
      <c r="GE174" s="140"/>
      <c r="GF174" s="140"/>
      <c r="GG174" s="140"/>
      <c r="GH174" s="140"/>
      <c r="GI174" s="140"/>
      <c r="GJ174" s="140"/>
      <c r="GK174" s="140"/>
      <c r="GL174" s="140"/>
      <c r="GM174" s="140"/>
      <c r="GN174" s="140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</row>
    <row r="175" spans="1:206" s="30" customFormat="1" ht="15" customHeight="1">
      <c r="A175" s="26"/>
      <c r="B175" s="26"/>
      <c r="C175" s="142" t="s">
        <v>182</v>
      </c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4" t="s">
        <v>63</v>
      </c>
      <c r="EO175" s="189"/>
      <c r="EP175" s="189"/>
      <c r="EQ175" s="189"/>
      <c r="ER175" s="189"/>
      <c r="ES175" s="189"/>
      <c r="ET175" s="189"/>
      <c r="EU175" s="189"/>
      <c r="EV175" s="189"/>
      <c r="EW175" s="189"/>
      <c r="EX175" s="189"/>
      <c r="EY175" s="189"/>
      <c r="EZ175" s="189"/>
      <c r="FA175" s="189"/>
      <c r="FB175" s="189"/>
      <c r="FC175" s="189"/>
      <c r="FD175" s="189"/>
      <c r="FE175" s="189"/>
      <c r="FF175" s="189"/>
      <c r="FG175" s="145">
        <v>2927</v>
      </c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172"/>
      <c r="FS175" s="172"/>
      <c r="FT175" s="172"/>
      <c r="FU175" s="172"/>
      <c r="FV175" s="172"/>
      <c r="FW175" s="172"/>
      <c r="FX175" s="172"/>
      <c r="FY175" s="172"/>
      <c r="FZ175" s="172"/>
      <c r="GA175" s="172"/>
      <c r="GB175" s="172"/>
      <c r="GC175" s="172"/>
      <c r="GD175" s="172"/>
      <c r="GE175" s="172"/>
      <c r="GF175" s="172"/>
      <c r="GG175" s="172"/>
      <c r="GH175" s="172"/>
      <c r="GI175" s="172"/>
      <c r="GJ175" s="172"/>
      <c r="GK175" s="172"/>
      <c r="GL175" s="172"/>
      <c r="GM175" s="172"/>
      <c r="GN175" s="172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</row>
    <row r="176" spans="1:206" s="30" customFormat="1" ht="29.25" customHeight="1">
      <c r="A176" s="26"/>
      <c r="B176" s="26"/>
      <c r="C176" s="142" t="s">
        <v>217</v>
      </c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2"/>
      <c r="DF176" s="142"/>
      <c r="DG176" s="142"/>
      <c r="DH176" s="142"/>
      <c r="DI176" s="142"/>
      <c r="DJ176" s="142"/>
      <c r="DK176" s="142"/>
      <c r="DL176" s="142"/>
      <c r="DM176" s="142"/>
      <c r="DN176" s="142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/>
      <c r="EL176" s="143"/>
      <c r="EM176" s="143"/>
      <c r="EN176" s="144" t="s">
        <v>64</v>
      </c>
      <c r="EO176" s="189"/>
      <c r="EP176" s="189"/>
      <c r="EQ176" s="189"/>
      <c r="ER176" s="189"/>
      <c r="ES176" s="189"/>
      <c r="ET176" s="189"/>
      <c r="EU176" s="189"/>
      <c r="EV176" s="189"/>
      <c r="EW176" s="189"/>
      <c r="EX176" s="189"/>
      <c r="EY176" s="189"/>
      <c r="EZ176" s="189"/>
      <c r="FA176" s="189"/>
      <c r="FB176" s="189"/>
      <c r="FC176" s="189"/>
      <c r="FD176" s="189"/>
      <c r="FE176" s="189"/>
      <c r="FF176" s="189"/>
      <c r="FG176" s="145">
        <v>2348</v>
      </c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</row>
    <row r="177" spans="1:206" s="30" customFormat="1" ht="15.75" customHeight="1">
      <c r="A177" s="26"/>
      <c r="B177" s="26"/>
      <c r="C177" s="212" t="s">
        <v>183</v>
      </c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  <c r="DN177" s="213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3"/>
      <c r="EE177" s="213"/>
      <c r="EF177" s="213"/>
      <c r="EG177" s="213"/>
      <c r="EH177" s="213"/>
      <c r="EI177" s="213"/>
      <c r="EJ177" s="213"/>
      <c r="EK177" s="213"/>
      <c r="EL177" s="213"/>
      <c r="EM177" s="214"/>
      <c r="EN177" s="144" t="s">
        <v>65</v>
      </c>
      <c r="EO177" s="189"/>
      <c r="EP177" s="189"/>
      <c r="EQ177" s="189"/>
      <c r="ER177" s="189"/>
      <c r="ES177" s="189"/>
      <c r="ET177" s="189"/>
      <c r="EU177" s="189"/>
      <c r="EV177" s="189"/>
      <c r="EW177" s="189"/>
      <c r="EX177" s="189"/>
      <c r="EY177" s="189"/>
      <c r="EZ177" s="189"/>
      <c r="FA177" s="189"/>
      <c r="FB177" s="189"/>
      <c r="FC177" s="189"/>
      <c r="FD177" s="189"/>
      <c r="FE177" s="189"/>
      <c r="FF177" s="189"/>
      <c r="FG177" s="145">
        <v>182</v>
      </c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</row>
    <row r="178" spans="1:206" s="30" customFormat="1" ht="27.75" customHeight="1">
      <c r="A178" s="26"/>
      <c r="B178" s="26"/>
      <c r="C178" s="142" t="s">
        <v>218</v>
      </c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4" t="s">
        <v>66</v>
      </c>
      <c r="EO178" s="189"/>
      <c r="EP178" s="189"/>
      <c r="EQ178" s="189"/>
      <c r="ER178" s="189"/>
      <c r="ES178" s="189"/>
      <c r="ET178" s="189"/>
      <c r="EU178" s="189"/>
      <c r="EV178" s="189"/>
      <c r="EW178" s="189"/>
      <c r="EX178" s="189"/>
      <c r="EY178" s="189"/>
      <c r="EZ178" s="189"/>
      <c r="FA178" s="189"/>
      <c r="FB178" s="189"/>
      <c r="FC178" s="189"/>
      <c r="FD178" s="189"/>
      <c r="FE178" s="189"/>
      <c r="FF178" s="189"/>
      <c r="FG178" s="145">
        <v>157</v>
      </c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</row>
    <row r="179" spans="1:206" s="30" customFormat="1" ht="15.75" customHeight="1">
      <c r="A179" s="26"/>
      <c r="B179" s="26"/>
      <c r="C179" s="142" t="s">
        <v>184</v>
      </c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  <c r="DH179" s="142"/>
      <c r="DI179" s="142"/>
      <c r="DJ179" s="142"/>
      <c r="DK179" s="142"/>
      <c r="DL179" s="142"/>
      <c r="DM179" s="142"/>
      <c r="DN179" s="142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4" t="s">
        <v>67</v>
      </c>
      <c r="EO179" s="189"/>
      <c r="EP179" s="189"/>
      <c r="EQ179" s="189"/>
      <c r="ER179" s="189"/>
      <c r="ES179" s="189"/>
      <c r="ET179" s="189"/>
      <c r="EU179" s="189"/>
      <c r="EV179" s="189"/>
      <c r="EW179" s="189"/>
      <c r="EX179" s="189"/>
      <c r="EY179" s="189"/>
      <c r="EZ179" s="189"/>
      <c r="FA179" s="189"/>
      <c r="FB179" s="189"/>
      <c r="FC179" s="189"/>
      <c r="FD179" s="189"/>
      <c r="FE179" s="189"/>
      <c r="FF179" s="189"/>
      <c r="FG179" s="145">
        <v>162</v>
      </c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</row>
    <row r="180" spans="1:206" s="30" customFormat="1" ht="14.25" customHeight="1">
      <c r="A180" s="26"/>
      <c r="B180" s="26"/>
      <c r="C180" s="142" t="s">
        <v>185</v>
      </c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3"/>
      <c r="EN180" s="144" t="s">
        <v>68</v>
      </c>
      <c r="EO180" s="189"/>
      <c r="EP180" s="189"/>
      <c r="EQ180" s="189"/>
      <c r="ER180" s="189"/>
      <c r="ES180" s="189"/>
      <c r="ET180" s="189"/>
      <c r="EU180" s="189"/>
      <c r="EV180" s="189"/>
      <c r="EW180" s="189"/>
      <c r="EX180" s="189"/>
      <c r="EY180" s="189"/>
      <c r="EZ180" s="189"/>
      <c r="FA180" s="189"/>
      <c r="FB180" s="189"/>
      <c r="FC180" s="189"/>
      <c r="FD180" s="189"/>
      <c r="FE180" s="189"/>
      <c r="FF180" s="189"/>
      <c r="FG180" s="145">
        <v>2588</v>
      </c>
      <c r="FH180" s="172"/>
      <c r="FI180" s="172"/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</row>
    <row r="181" spans="1:206" s="30" customFormat="1" ht="27.75" customHeight="1">
      <c r="A181" s="26"/>
      <c r="B181" s="26"/>
      <c r="C181" s="142" t="s">
        <v>219</v>
      </c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4" t="s">
        <v>69</v>
      </c>
      <c r="EO181" s="189"/>
      <c r="EP181" s="189"/>
      <c r="EQ181" s="189"/>
      <c r="ER181" s="189"/>
      <c r="ES181" s="189"/>
      <c r="ET181" s="189"/>
      <c r="EU181" s="189"/>
      <c r="EV181" s="189"/>
      <c r="EW181" s="189"/>
      <c r="EX181" s="189"/>
      <c r="EY181" s="189"/>
      <c r="EZ181" s="189"/>
      <c r="FA181" s="189"/>
      <c r="FB181" s="189"/>
      <c r="FC181" s="189"/>
      <c r="FD181" s="189"/>
      <c r="FE181" s="189"/>
      <c r="FF181" s="189"/>
      <c r="FG181" s="145">
        <v>90</v>
      </c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</row>
    <row r="182" spans="1:206" s="30" customFormat="1" ht="15.75" customHeight="1">
      <c r="A182" s="26"/>
      <c r="B182" s="26"/>
      <c r="C182" s="142" t="s">
        <v>186</v>
      </c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/>
      <c r="EL182" s="143"/>
      <c r="EM182" s="143"/>
      <c r="EN182" s="144" t="s">
        <v>70</v>
      </c>
      <c r="EO182" s="189"/>
      <c r="EP182" s="189"/>
      <c r="EQ182" s="189"/>
      <c r="ER182" s="189"/>
      <c r="ES182" s="189"/>
      <c r="ET182" s="189"/>
      <c r="EU182" s="189"/>
      <c r="EV182" s="189"/>
      <c r="EW182" s="189"/>
      <c r="EX182" s="189"/>
      <c r="EY182" s="189"/>
      <c r="EZ182" s="189"/>
      <c r="FA182" s="189"/>
      <c r="FB182" s="189"/>
      <c r="FC182" s="189"/>
      <c r="FD182" s="189"/>
      <c r="FE182" s="189"/>
      <c r="FF182" s="189"/>
      <c r="FG182" s="145">
        <v>140</v>
      </c>
      <c r="FH182" s="172"/>
      <c r="FI182" s="172"/>
      <c r="FJ182" s="172"/>
      <c r="FK182" s="172"/>
      <c r="FL182" s="172"/>
      <c r="FM182" s="172"/>
      <c r="FN182" s="172"/>
      <c r="FO182" s="172"/>
      <c r="FP182" s="172"/>
      <c r="FQ182" s="172"/>
      <c r="FR182" s="172"/>
      <c r="FS182" s="172"/>
      <c r="FT182" s="172"/>
      <c r="FU182" s="172"/>
      <c r="FV182" s="172"/>
      <c r="FW182" s="172"/>
      <c r="FX182" s="172"/>
      <c r="FY182" s="172"/>
      <c r="FZ182" s="172"/>
      <c r="GA182" s="172"/>
      <c r="GB182" s="172"/>
      <c r="GC182" s="172"/>
      <c r="GD182" s="172"/>
      <c r="GE182" s="172"/>
      <c r="GF182" s="172"/>
      <c r="GG182" s="172"/>
      <c r="GH182" s="172"/>
      <c r="GI182" s="172"/>
      <c r="GJ182" s="172"/>
      <c r="GK182" s="172"/>
      <c r="GL182" s="172"/>
      <c r="GM182" s="172"/>
      <c r="GN182" s="172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</row>
    <row r="183" spans="1:206" s="30" customFormat="1" ht="27.75" customHeight="1">
      <c r="A183" s="26"/>
      <c r="B183" s="26"/>
      <c r="C183" s="142" t="s">
        <v>220</v>
      </c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/>
      <c r="EL183" s="143"/>
      <c r="EM183" s="143"/>
      <c r="EN183" s="144" t="s">
        <v>71</v>
      </c>
      <c r="EO183" s="189"/>
      <c r="EP183" s="189"/>
      <c r="EQ183" s="189"/>
      <c r="ER183" s="189"/>
      <c r="ES183" s="189"/>
      <c r="ET183" s="189"/>
      <c r="EU183" s="189"/>
      <c r="EV183" s="189"/>
      <c r="EW183" s="189"/>
      <c r="EX183" s="189"/>
      <c r="EY183" s="189"/>
      <c r="EZ183" s="189"/>
      <c r="FA183" s="189"/>
      <c r="FB183" s="189"/>
      <c r="FC183" s="189"/>
      <c r="FD183" s="189"/>
      <c r="FE183" s="189"/>
      <c r="FF183" s="189"/>
      <c r="FG183" s="145">
        <v>115</v>
      </c>
      <c r="FH183" s="172"/>
      <c r="FI183" s="172"/>
      <c r="FJ183" s="172"/>
      <c r="FK183" s="172"/>
      <c r="FL183" s="172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/>
      <c r="GG183" s="172"/>
      <c r="GH183" s="172"/>
      <c r="GI183" s="172"/>
      <c r="GJ183" s="172"/>
      <c r="GK183" s="172"/>
      <c r="GL183" s="172"/>
      <c r="GM183" s="172"/>
      <c r="GN183" s="172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</row>
    <row r="184" spans="1:206" s="30" customFormat="1" ht="16.5" customHeight="1">
      <c r="A184" s="26"/>
      <c r="B184" s="26"/>
      <c r="C184" s="142" t="s">
        <v>187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3"/>
      <c r="EN184" s="144" t="s">
        <v>72</v>
      </c>
      <c r="EO184" s="189"/>
      <c r="EP184" s="189"/>
      <c r="EQ184" s="189"/>
      <c r="ER184" s="189"/>
      <c r="ES184" s="189"/>
      <c r="ET184" s="189"/>
      <c r="EU184" s="189"/>
      <c r="EV184" s="189"/>
      <c r="EW184" s="189"/>
      <c r="EX184" s="189"/>
      <c r="EY184" s="189"/>
      <c r="EZ184" s="189"/>
      <c r="FA184" s="189"/>
      <c r="FB184" s="189"/>
      <c r="FC184" s="189"/>
      <c r="FD184" s="189"/>
      <c r="FE184" s="189"/>
      <c r="FF184" s="189"/>
      <c r="FG184" s="145">
        <v>66</v>
      </c>
      <c r="FH184" s="172"/>
      <c r="FI184" s="172"/>
      <c r="FJ184" s="172"/>
      <c r="FK184" s="172"/>
      <c r="FL184" s="172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/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/>
      <c r="GG184" s="172"/>
      <c r="GH184" s="172"/>
      <c r="GI184" s="172"/>
      <c r="GJ184" s="172"/>
      <c r="GK184" s="172"/>
      <c r="GL184" s="172"/>
      <c r="GM184" s="172"/>
      <c r="GN184" s="172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</row>
    <row r="185" spans="1:206" s="30" customFormat="1" ht="14.25" customHeight="1">
      <c r="A185" s="26"/>
      <c r="B185" s="26"/>
      <c r="C185" s="142" t="s">
        <v>188</v>
      </c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4" t="s">
        <v>73</v>
      </c>
      <c r="EO185" s="189"/>
      <c r="EP185" s="189"/>
      <c r="EQ185" s="189"/>
      <c r="ER185" s="189"/>
      <c r="ES185" s="189"/>
      <c r="ET185" s="189"/>
      <c r="EU185" s="189"/>
      <c r="EV185" s="189"/>
      <c r="EW185" s="189"/>
      <c r="EX185" s="189"/>
      <c r="EY185" s="189"/>
      <c r="EZ185" s="189"/>
      <c r="FA185" s="189"/>
      <c r="FB185" s="189"/>
      <c r="FC185" s="189"/>
      <c r="FD185" s="189"/>
      <c r="FE185" s="189"/>
      <c r="FF185" s="189"/>
      <c r="FG185" s="145">
        <v>30</v>
      </c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</row>
    <row r="186" spans="1:206" ht="28.5" customHeight="1">
      <c r="A186" s="25"/>
      <c r="B186" s="25"/>
      <c r="C186" s="142" t="s">
        <v>189</v>
      </c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4" t="s">
        <v>74</v>
      </c>
      <c r="EO186" s="189"/>
      <c r="EP186" s="189"/>
      <c r="EQ186" s="189"/>
      <c r="ER186" s="189"/>
      <c r="ES186" s="189"/>
      <c r="ET186" s="189"/>
      <c r="EU186" s="189"/>
      <c r="EV186" s="189"/>
      <c r="EW186" s="189"/>
      <c r="EX186" s="189"/>
      <c r="EY186" s="189"/>
      <c r="EZ186" s="189"/>
      <c r="FA186" s="189"/>
      <c r="FB186" s="189"/>
      <c r="FC186" s="189"/>
      <c r="FD186" s="189"/>
      <c r="FE186" s="189"/>
      <c r="FF186" s="189"/>
      <c r="FG186" s="145">
        <f>SUM(FG187:GN192)</f>
        <v>2449</v>
      </c>
      <c r="FH186" s="172"/>
      <c r="FI186" s="172"/>
      <c r="FJ186" s="172"/>
      <c r="FK186" s="172"/>
      <c r="FL186" s="172"/>
      <c r="FM186" s="172"/>
      <c r="FN186" s="172"/>
      <c r="FO186" s="172"/>
      <c r="FP186" s="172"/>
      <c r="FQ186" s="172"/>
      <c r="FR186" s="172"/>
      <c r="FS186" s="172"/>
      <c r="FT186" s="172"/>
      <c r="FU186" s="172"/>
      <c r="FV186" s="172"/>
      <c r="FW186" s="172"/>
      <c r="FX186" s="172"/>
      <c r="FY186" s="172"/>
      <c r="FZ186" s="172"/>
      <c r="GA186" s="172"/>
      <c r="GB186" s="172"/>
      <c r="GC186" s="172"/>
      <c r="GD186" s="172"/>
      <c r="GE186" s="172"/>
      <c r="GF186" s="172"/>
      <c r="GG186" s="172"/>
      <c r="GH186" s="172"/>
      <c r="GI186" s="172"/>
      <c r="GJ186" s="172"/>
      <c r="GK186" s="172"/>
      <c r="GL186" s="172"/>
      <c r="GM186" s="172"/>
      <c r="GN186" s="172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</row>
    <row r="187" spans="1:206" ht="28.5" customHeight="1">
      <c r="A187" s="25"/>
      <c r="B187" s="25"/>
      <c r="C187" s="142" t="s">
        <v>221</v>
      </c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4" t="s">
        <v>75</v>
      </c>
      <c r="EO187" s="189"/>
      <c r="EP187" s="189"/>
      <c r="EQ187" s="189"/>
      <c r="ER187" s="189"/>
      <c r="ES187" s="189"/>
      <c r="ET187" s="189"/>
      <c r="EU187" s="189"/>
      <c r="EV187" s="189"/>
      <c r="EW187" s="189"/>
      <c r="EX187" s="189"/>
      <c r="EY187" s="189"/>
      <c r="EZ187" s="189"/>
      <c r="FA187" s="189"/>
      <c r="FB187" s="189"/>
      <c r="FC187" s="189"/>
      <c r="FD187" s="189"/>
      <c r="FE187" s="189"/>
      <c r="FF187" s="189"/>
      <c r="FG187" s="145">
        <v>225</v>
      </c>
      <c r="FH187" s="172"/>
      <c r="FI187" s="172"/>
      <c r="FJ187" s="172"/>
      <c r="FK187" s="172"/>
      <c r="FL187" s="172"/>
      <c r="FM187" s="172"/>
      <c r="FN187" s="172"/>
      <c r="FO187" s="172"/>
      <c r="FP187" s="172"/>
      <c r="FQ187" s="172"/>
      <c r="FR187" s="172"/>
      <c r="FS187" s="172"/>
      <c r="FT187" s="172"/>
      <c r="FU187" s="172"/>
      <c r="FV187" s="172"/>
      <c r="FW187" s="172"/>
      <c r="FX187" s="172"/>
      <c r="FY187" s="172"/>
      <c r="FZ187" s="172"/>
      <c r="GA187" s="172"/>
      <c r="GB187" s="172"/>
      <c r="GC187" s="172"/>
      <c r="GD187" s="172"/>
      <c r="GE187" s="172"/>
      <c r="GF187" s="172"/>
      <c r="GG187" s="172"/>
      <c r="GH187" s="172"/>
      <c r="GI187" s="172"/>
      <c r="GJ187" s="172"/>
      <c r="GK187" s="172"/>
      <c r="GL187" s="172"/>
      <c r="GM187" s="172"/>
      <c r="GN187" s="172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</row>
    <row r="188" spans="1:206" ht="15" customHeight="1">
      <c r="A188" s="25"/>
      <c r="B188" s="25"/>
      <c r="C188" s="146" t="s">
        <v>190</v>
      </c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6"/>
      <c r="DN188" s="146"/>
      <c r="DO188" s="146"/>
      <c r="DP188" s="146"/>
      <c r="DQ188" s="146"/>
      <c r="DR188" s="146"/>
      <c r="DS188" s="146"/>
      <c r="DT188" s="146"/>
      <c r="DU188" s="146"/>
      <c r="DV188" s="146"/>
      <c r="DW188" s="146"/>
      <c r="DX188" s="146"/>
      <c r="DY188" s="146"/>
      <c r="DZ188" s="146"/>
      <c r="EA188" s="146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4" t="s">
        <v>76</v>
      </c>
      <c r="EO188" s="189"/>
      <c r="EP188" s="189"/>
      <c r="EQ188" s="189"/>
      <c r="ER188" s="189"/>
      <c r="ES188" s="189"/>
      <c r="ET188" s="189"/>
      <c r="EU188" s="189"/>
      <c r="EV188" s="189"/>
      <c r="EW188" s="189"/>
      <c r="EX188" s="189"/>
      <c r="EY188" s="189"/>
      <c r="EZ188" s="189"/>
      <c r="FA188" s="189"/>
      <c r="FB188" s="189"/>
      <c r="FC188" s="189"/>
      <c r="FD188" s="189"/>
      <c r="FE188" s="189"/>
      <c r="FF188" s="189"/>
      <c r="FG188" s="145">
        <v>222</v>
      </c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/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</row>
    <row r="189" spans="1:206" ht="15" customHeight="1">
      <c r="A189" s="25"/>
      <c r="B189" s="25"/>
      <c r="C189" s="146" t="s">
        <v>191</v>
      </c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6"/>
      <c r="DQ189" s="146"/>
      <c r="DR189" s="146"/>
      <c r="DS189" s="146"/>
      <c r="DT189" s="146"/>
      <c r="DU189" s="146"/>
      <c r="DV189" s="146"/>
      <c r="DW189" s="146"/>
      <c r="DX189" s="146"/>
      <c r="DY189" s="146"/>
      <c r="DZ189" s="146"/>
      <c r="EA189" s="146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4" t="s">
        <v>77</v>
      </c>
      <c r="EO189" s="189"/>
      <c r="EP189" s="189"/>
      <c r="EQ189" s="189"/>
      <c r="ER189" s="189"/>
      <c r="ES189" s="189"/>
      <c r="ET189" s="189"/>
      <c r="EU189" s="189"/>
      <c r="EV189" s="189"/>
      <c r="EW189" s="189"/>
      <c r="EX189" s="189"/>
      <c r="EY189" s="189"/>
      <c r="EZ189" s="189"/>
      <c r="FA189" s="189"/>
      <c r="FB189" s="189"/>
      <c r="FC189" s="189"/>
      <c r="FD189" s="189"/>
      <c r="FE189" s="189"/>
      <c r="FF189" s="189"/>
      <c r="FG189" s="145">
        <v>74</v>
      </c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</row>
    <row r="190" spans="1:206" ht="15.75" customHeight="1">
      <c r="A190" s="25"/>
      <c r="B190" s="25"/>
      <c r="C190" s="146" t="s">
        <v>192</v>
      </c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6"/>
      <c r="DN190" s="146"/>
      <c r="DO190" s="146"/>
      <c r="DP190" s="146"/>
      <c r="DQ190" s="14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4" t="s">
        <v>78</v>
      </c>
      <c r="EO190" s="189"/>
      <c r="EP190" s="189"/>
      <c r="EQ190" s="189"/>
      <c r="ER190" s="189"/>
      <c r="ES190" s="189"/>
      <c r="ET190" s="189"/>
      <c r="EU190" s="189"/>
      <c r="EV190" s="189"/>
      <c r="EW190" s="189"/>
      <c r="EX190" s="189"/>
      <c r="EY190" s="189"/>
      <c r="EZ190" s="189"/>
      <c r="FA190" s="189"/>
      <c r="FB190" s="189"/>
      <c r="FC190" s="189"/>
      <c r="FD190" s="189"/>
      <c r="FE190" s="189"/>
      <c r="FF190" s="189"/>
      <c r="FG190" s="145">
        <v>819</v>
      </c>
      <c r="FH190" s="172"/>
      <c r="FI190" s="172"/>
      <c r="FJ190" s="172"/>
      <c r="FK190" s="172"/>
      <c r="FL190" s="172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</row>
    <row r="191" spans="1:206" ht="15" customHeight="1">
      <c r="A191" s="25"/>
      <c r="B191" s="25"/>
      <c r="C191" s="146" t="s">
        <v>193</v>
      </c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  <c r="DE191" s="146"/>
      <c r="DF191" s="146"/>
      <c r="DG191" s="146"/>
      <c r="DH191" s="146"/>
      <c r="DI191" s="146"/>
      <c r="DJ191" s="146"/>
      <c r="DK191" s="146"/>
      <c r="DL191" s="146"/>
      <c r="DM191" s="146"/>
      <c r="DN191" s="146"/>
      <c r="DO191" s="146"/>
      <c r="DP191" s="146"/>
      <c r="DQ191" s="146"/>
      <c r="DR191" s="146"/>
      <c r="DS191" s="146"/>
      <c r="DT191" s="146"/>
      <c r="DU191" s="146"/>
      <c r="DV191" s="146"/>
      <c r="DW191" s="146"/>
      <c r="DX191" s="146"/>
      <c r="DY191" s="146"/>
      <c r="DZ191" s="146"/>
      <c r="EA191" s="146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4" t="s">
        <v>79</v>
      </c>
      <c r="EO191" s="189"/>
      <c r="EP191" s="189"/>
      <c r="EQ191" s="189"/>
      <c r="ER191" s="189"/>
      <c r="ES191" s="189"/>
      <c r="ET191" s="189"/>
      <c r="EU191" s="189"/>
      <c r="EV191" s="189"/>
      <c r="EW191" s="189"/>
      <c r="EX191" s="189"/>
      <c r="EY191" s="189"/>
      <c r="EZ191" s="189"/>
      <c r="FA191" s="189"/>
      <c r="FB191" s="189"/>
      <c r="FC191" s="189"/>
      <c r="FD191" s="189"/>
      <c r="FE191" s="189"/>
      <c r="FF191" s="189"/>
      <c r="FG191" s="145">
        <v>81</v>
      </c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</row>
    <row r="192" spans="1:206" ht="15" customHeight="1">
      <c r="A192" s="25"/>
      <c r="B192" s="25"/>
      <c r="C192" s="146" t="s">
        <v>194</v>
      </c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  <c r="DE192" s="146"/>
      <c r="DF192" s="146"/>
      <c r="DG192" s="146"/>
      <c r="DH192" s="146"/>
      <c r="DI192" s="146"/>
      <c r="DJ192" s="146"/>
      <c r="DK192" s="146"/>
      <c r="DL192" s="146"/>
      <c r="DM192" s="146"/>
      <c r="DN192" s="146"/>
      <c r="DO192" s="146"/>
      <c r="DP192" s="146"/>
      <c r="DQ192" s="146"/>
      <c r="DR192" s="146"/>
      <c r="DS192" s="146"/>
      <c r="DT192" s="146"/>
      <c r="DU192" s="146"/>
      <c r="DV192" s="146"/>
      <c r="DW192" s="146"/>
      <c r="DX192" s="146"/>
      <c r="DY192" s="146"/>
      <c r="DZ192" s="146"/>
      <c r="EA192" s="146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4" t="s">
        <v>80</v>
      </c>
      <c r="EO192" s="189"/>
      <c r="EP192" s="189"/>
      <c r="EQ192" s="189"/>
      <c r="ER192" s="189"/>
      <c r="ES192" s="189"/>
      <c r="ET192" s="189"/>
      <c r="EU192" s="189"/>
      <c r="EV192" s="189"/>
      <c r="EW192" s="189"/>
      <c r="EX192" s="189"/>
      <c r="EY192" s="189"/>
      <c r="EZ192" s="189"/>
      <c r="FA192" s="189"/>
      <c r="FB192" s="189"/>
      <c r="FC192" s="189"/>
      <c r="FD192" s="189"/>
      <c r="FE192" s="189"/>
      <c r="FF192" s="189"/>
      <c r="FG192" s="145">
        <v>1028</v>
      </c>
      <c r="FH192" s="172"/>
      <c r="FI192" s="172"/>
      <c r="FJ192" s="172"/>
      <c r="FK192" s="172"/>
      <c r="FL192" s="172"/>
      <c r="FM192" s="172"/>
      <c r="FN192" s="172"/>
      <c r="FO192" s="172"/>
      <c r="FP192" s="172"/>
      <c r="FQ192" s="172"/>
      <c r="FR192" s="172"/>
      <c r="FS192" s="172"/>
      <c r="FT192" s="172"/>
      <c r="FU192" s="172"/>
      <c r="FV192" s="172"/>
      <c r="FW192" s="172"/>
      <c r="FX192" s="172"/>
      <c r="FY192" s="172"/>
      <c r="FZ192" s="172"/>
      <c r="GA192" s="172"/>
      <c r="GB192" s="172"/>
      <c r="GC192" s="172"/>
      <c r="GD192" s="172"/>
      <c r="GE192" s="172"/>
      <c r="GF192" s="172"/>
      <c r="GG192" s="172"/>
      <c r="GH192" s="172"/>
      <c r="GI192" s="172"/>
      <c r="GJ192" s="172"/>
      <c r="GK192" s="172"/>
      <c r="GL192" s="172"/>
      <c r="GM192" s="172"/>
      <c r="GN192" s="172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</row>
    <row r="193" spans="1:206" ht="17.25" customHeight="1">
      <c r="A193" s="25"/>
      <c r="B193" s="25"/>
      <c r="C193" s="142" t="s">
        <v>195</v>
      </c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2"/>
      <c r="DF193" s="142"/>
      <c r="DG193" s="142"/>
      <c r="DH193" s="142"/>
      <c r="DI193" s="142"/>
      <c r="DJ193" s="142"/>
      <c r="DK193" s="142"/>
      <c r="DL193" s="142"/>
      <c r="DM193" s="142"/>
      <c r="DN193" s="142"/>
      <c r="DO193" s="142"/>
      <c r="DP193" s="142"/>
      <c r="DQ193" s="142"/>
      <c r="DR193" s="142"/>
      <c r="DS193" s="142"/>
      <c r="DT193" s="142"/>
      <c r="DU193" s="142"/>
      <c r="DV193" s="142"/>
      <c r="DW193" s="142"/>
      <c r="DX193" s="142"/>
      <c r="DY193" s="142"/>
      <c r="DZ193" s="142"/>
      <c r="EA193" s="142"/>
      <c r="EB193" s="143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3"/>
      <c r="EN193" s="144" t="s">
        <v>81</v>
      </c>
      <c r="EO193" s="189"/>
      <c r="EP193" s="189"/>
      <c r="EQ193" s="189"/>
      <c r="ER193" s="189"/>
      <c r="ES193" s="189"/>
      <c r="ET193" s="189"/>
      <c r="EU193" s="189"/>
      <c r="EV193" s="189"/>
      <c r="EW193" s="189"/>
      <c r="EX193" s="189"/>
      <c r="EY193" s="189"/>
      <c r="EZ193" s="189"/>
      <c r="FA193" s="189"/>
      <c r="FB193" s="189"/>
      <c r="FC193" s="189"/>
      <c r="FD193" s="189"/>
      <c r="FE193" s="189"/>
      <c r="FF193" s="189"/>
      <c r="FG193" s="145">
        <v>537</v>
      </c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</row>
    <row r="194" spans="1:206" ht="17.25" customHeight="1">
      <c r="A194" s="25"/>
      <c r="B194" s="25"/>
      <c r="C194" s="142" t="s">
        <v>196</v>
      </c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2"/>
      <c r="DF194" s="142"/>
      <c r="DG194" s="142"/>
      <c r="DH194" s="142"/>
      <c r="DI194" s="142"/>
      <c r="DJ194" s="142"/>
      <c r="DK194" s="142"/>
      <c r="DL194" s="142"/>
      <c r="DM194" s="142"/>
      <c r="DN194" s="142"/>
      <c r="DO194" s="142"/>
      <c r="DP194" s="142"/>
      <c r="DQ194" s="142"/>
      <c r="DR194" s="142"/>
      <c r="DS194" s="142"/>
      <c r="DT194" s="142"/>
      <c r="DU194" s="142"/>
      <c r="DV194" s="142"/>
      <c r="DW194" s="142"/>
      <c r="DX194" s="142"/>
      <c r="DY194" s="142"/>
      <c r="DZ194" s="142"/>
      <c r="EA194" s="142"/>
      <c r="EB194" s="143"/>
      <c r="EC194" s="143"/>
      <c r="ED194" s="143"/>
      <c r="EE194" s="143"/>
      <c r="EF194" s="143"/>
      <c r="EG194" s="143"/>
      <c r="EH194" s="143"/>
      <c r="EI194" s="143"/>
      <c r="EJ194" s="143"/>
      <c r="EK194" s="143"/>
      <c r="EL194" s="143"/>
      <c r="EM194" s="143"/>
      <c r="EN194" s="144" t="s">
        <v>82</v>
      </c>
      <c r="EO194" s="189"/>
      <c r="EP194" s="189"/>
      <c r="EQ194" s="189"/>
      <c r="ER194" s="189"/>
      <c r="ES194" s="189"/>
      <c r="ET194" s="189"/>
      <c r="EU194" s="189"/>
      <c r="EV194" s="189"/>
      <c r="EW194" s="189"/>
      <c r="EX194" s="189"/>
      <c r="EY194" s="189"/>
      <c r="EZ194" s="189"/>
      <c r="FA194" s="189"/>
      <c r="FB194" s="189"/>
      <c r="FC194" s="189"/>
      <c r="FD194" s="189"/>
      <c r="FE194" s="189"/>
      <c r="FF194" s="189"/>
      <c r="FG194" s="145">
        <v>4393</v>
      </c>
      <c r="FH194" s="172"/>
      <c r="FI194" s="172"/>
      <c r="FJ194" s="172"/>
      <c r="FK194" s="172"/>
      <c r="FL194" s="172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</row>
    <row r="195" spans="1:206" ht="28.5" customHeight="1">
      <c r="A195" s="25"/>
      <c r="B195" s="25"/>
      <c r="C195" s="142" t="s">
        <v>222</v>
      </c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142"/>
      <c r="DG195" s="142"/>
      <c r="DH195" s="142"/>
      <c r="DI195" s="142"/>
      <c r="DJ195" s="142"/>
      <c r="DK195" s="142"/>
      <c r="DL195" s="142"/>
      <c r="DM195" s="142"/>
      <c r="DN195" s="142"/>
      <c r="DO195" s="142"/>
      <c r="DP195" s="142"/>
      <c r="DQ195" s="142"/>
      <c r="DR195" s="142"/>
      <c r="DS195" s="142"/>
      <c r="DT195" s="142"/>
      <c r="DU195" s="142"/>
      <c r="DV195" s="142"/>
      <c r="DW195" s="142"/>
      <c r="DX195" s="142"/>
      <c r="DY195" s="142"/>
      <c r="DZ195" s="142"/>
      <c r="EA195" s="142"/>
      <c r="EB195" s="143"/>
      <c r="EC195" s="143"/>
      <c r="ED195" s="143"/>
      <c r="EE195" s="143"/>
      <c r="EF195" s="143"/>
      <c r="EG195" s="143"/>
      <c r="EH195" s="143"/>
      <c r="EI195" s="143"/>
      <c r="EJ195" s="143"/>
      <c r="EK195" s="143"/>
      <c r="EL195" s="143"/>
      <c r="EM195" s="143"/>
      <c r="EN195" s="144" t="s">
        <v>83</v>
      </c>
      <c r="EO195" s="189"/>
      <c r="EP195" s="189"/>
      <c r="EQ195" s="189"/>
      <c r="ER195" s="189"/>
      <c r="ES195" s="189"/>
      <c r="ET195" s="189"/>
      <c r="EU195" s="189"/>
      <c r="EV195" s="189"/>
      <c r="EW195" s="189"/>
      <c r="EX195" s="189"/>
      <c r="EY195" s="189"/>
      <c r="EZ195" s="189"/>
      <c r="FA195" s="189"/>
      <c r="FB195" s="189"/>
      <c r="FC195" s="189"/>
      <c r="FD195" s="189"/>
      <c r="FE195" s="189"/>
      <c r="FF195" s="189"/>
      <c r="FG195" s="145">
        <v>2444</v>
      </c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</row>
    <row r="196" spans="1:206" ht="25.5" customHeight="1">
      <c r="A196" s="25"/>
      <c r="B196" s="25"/>
      <c r="C196" s="169" t="s">
        <v>197</v>
      </c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1"/>
      <c r="BQ196" s="211"/>
      <c r="BR196" s="211"/>
      <c r="BS196" s="211"/>
      <c r="BT196" s="211"/>
      <c r="BU196" s="211"/>
      <c r="BV196" s="211"/>
      <c r="BW196" s="211"/>
      <c r="BX196" s="211"/>
      <c r="BY196" s="211"/>
      <c r="BZ196" s="211"/>
      <c r="CA196" s="211"/>
      <c r="CB196" s="211"/>
      <c r="CC196" s="211"/>
      <c r="CD196" s="211"/>
      <c r="CE196" s="211"/>
      <c r="CF196" s="211"/>
      <c r="CG196" s="211"/>
      <c r="CH196" s="211"/>
      <c r="CI196" s="211"/>
      <c r="CJ196" s="211"/>
      <c r="CK196" s="211"/>
      <c r="CL196" s="211"/>
      <c r="CM196" s="211"/>
      <c r="CN196" s="211"/>
      <c r="CO196" s="211"/>
      <c r="CP196" s="211"/>
      <c r="CQ196" s="211"/>
      <c r="CR196" s="211"/>
      <c r="CS196" s="211"/>
      <c r="CT196" s="211"/>
      <c r="CU196" s="211"/>
      <c r="CV196" s="211"/>
      <c r="CW196" s="211"/>
      <c r="CX196" s="211"/>
      <c r="CY196" s="211"/>
      <c r="CZ196" s="211"/>
      <c r="DA196" s="211"/>
      <c r="DB196" s="211"/>
      <c r="DC196" s="211"/>
      <c r="DD196" s="211"/>
      <c r="DE196" s="211"/>
      <c r="DF196" s="211"/>
      <c r="DG196" s="211"/>
      <c r="DH196" s="211"/>
      <c r="DI196" s="211"/>
      <c r="DJ196" s="211"/>
      <c r="DK196" s="211"/>
      <c r="DL196" s="211"/>
      <c r="DM196" s="211"/>
      <c r="DN196" s="211"/>
      <c r="DO196" s="211"/>
      <c r="DP196" s="211"/>
      <c r="DQ196" s="211"/>
      <c r="DR196" s="211"/>
      <c r="DS196" s="211"/>
      <c r="DT196" s="211"/>
      <c r="DU196" s="211"/>
      <c r="DV196" s="211"/>
      <c r="DW196" s="211"/>
      <c r="DX196" s="211"/>
      <c r="DY196" s="211"/>
      <c r="DZ196" s="211"/>
      <c r="EA196" s="211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1"/>
      <c r="EN196" s="144" t="s">
        <v>84</v>
      </c>
      <c r="EO196" s="189"/>
      <c r="EP196" s="189"/>
      <c r="EQ196" s="189"/>
      <c r="ER196" s="189"/>
      <c r="ES196" s="189"/>
      <c r="ET196" s="189"/>
      <c r="EU196" s="189"/>
      <c r="EV196" s="189"/>
      <c r="EW196" s="189"/>
      <c r="EX196" s="189"/>
      <c r="EY196" s="189"/>
      <c r="EZ196" s="189"/>
      <c r="FA196" s="189"/>
      <c r="FB196" s="189"/>
      <c r="FC196" s="189"/>
      <c r="FD196" s="189"/>
      <c r="FE196" s="189"/>
      <c r="FF196" s="189"/>
      <c r="FG196" s="145">
        <v>1341</v>
      </c>
      <c r="FH196" s="172"/>
      <c r="FI196" s="172"/>
      <c r="FJ196" s="172"/>
      <c r="FK196" s="172"/>
      <c r="FL196" s="172"/>
      <c r="FM196" s="172"/>
      <c r="FN196" s="172"/>
      <c r="FO196" s="172"/>
      <c r="FP196" s="172"/>
      <c r="FQ196" s="172"/>
      <c r="FR196" s="172"/>
      <c r="FS196" s="172"/>
      <c r="FT196" s="172"/>
      <c r="FU196" s="172"/>
      <c r="FV196" s="172"/>
      <c r="FW196" s="172"/>
      <c r="FX196" s="172"/>
      <c r="FY196" s="172"/>
      <c r="FZ196" s="172"/>
      <c r="GA196" s="172"/>
      <c r="GB196" s="172"/>
      <c r="GC196" s="172"/>
      <c r="GD196" s="172"/>
      <c r="GE196" s="172"/>
      <c r="GF196" s="172"/>
      <c r="GG196" s="172"/>
      <c r="GH196" s="172"/>
      <c r="GI196" s="172"/>
      <c r="GJ196" s="172"/>
      <c r="GK196" s="172"/>
      <c r="GL196" s="172"/>
      <c r="GM196" s="172"/>
      <c r="GN196" s="172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</row>
    <row r="197" spans="1:206" s="30" customFormat="1" ht="12.75" customHeight="1">
      <c r="A197" s="26"/>
      <c r="B197" s="26"/>
      <c r="C197" s="207">
        <v>1</v>
      </c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08"/>
      <c r="CJ197" s="208"/>
      <c r="CK197" s="208"/>
      <c r="CL197" s="208"/>
      <c r="CM197" s="208"/>
      <c r="CN197" s="208"/>
      <c r="CO197" s="208"/>
      <c r="CP197" s="208"/>
      <c r="CQ197" s="208"/>
      <c r="CR197" s="208"/>
      <c r="CS197" s="208"/>
      <c r="CT197" s="208"/>
      <c r="CU197" s="208"/>
      <c r="CV197" s="208"/>
      <c r="CW197" s="208"/>
      <c r="CX197" s="208"/>
      <c r="CY197" s="208"/>
      <c r="CZ197" s="208"/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  <c r="DL197" s="208"/>
      <c r="DM197" s="208"/>
      <c r="DN197" s="208"/>
      <c r="DO197" s="208"/>
      <c r="DP197" s="208"/>
      <c r="DQ197" s="208"/>
      <c r="DR197" s="208"/>
      <c r="DS197" s="208"/>
      <c r="DT197" s="208"/>
      <c r="DU197" s="208"/>
      <c r="DV197" s="208"/>
      <c r="DW197" s="208"/>
      <c r="DX197" s="208"/>
      <c r="DY197" s="208"/>
      <c r="DZ197" s="208"/>
      <c r="EA197" s="208"/>
      <c r="EB197" s="209"/>
      <c r="EC197" s="209"/>
      <c r="ED197" s="209"/>
      <c r="EE197" s="209"/>
      <c r="EF197" s="209"/>
      <c r="EG197" s="209"/>
      <c r="EH197" s="209"/>
      <c r="EI197" s="209"/>
      <c r="EJ197" s="209"/>
      <c r="EK197" s="209"/>
      <c r="EL197" s="209"/>
      <c r="EM197" s="210"/>
      <c r="EN197" s="144" t="s">
        <v>206</v>
      </c>
      <c r="EO197" s="189"/>
      <c r="EP197" s="189"/>
      <c r="EQ197" s="189"/>
      <c r="ER197" s="189"/>
      <c r="ES197" s="189"/>
      <c r="ET197" s="189"/>
      <c r="EU197" s="189"/>
      <c r="EV197" s="189"/>
      <c r="EW197" s="189"/>
      <c r="EX197" s="189"/>
      <c r="EY197" s="189"/>
      <c r="EZ197" s="189"/>
      <c r="FA197" s="189"/>
      <c r="FB197" s="189"/>
      <c r="FC197" s="189"/>
      <c r="FD197" s="189"/>
      <c r="FE197" s="189"/>
      <c r="FF197" s="189"/>
      <c r="FG197" s="139">
        <v>3</v>
      </c>
      <c r="FH197" s="140"/>
      <c r="FI197" s="140"/>
      <c r="FJ197" s="140"/>
      <c r="FK197" s="140"/>
      <c r="FL197" s="140"/>
      <c r="FM197" s="140"/>
      <c r="FN197" s="140"/>
      <c r="FO197" s="140"/>
      <c r="FP197" s="140"/>
      <c r="FQ197" s="140"/>
      <c r="FR197" s="140"/>
      <c r="FS197" s="140"/>
      <c r="FT197" s="140"/>
      <c r="FU197" s="140"/>
      <c r="FV197" s="140"/>
      <c r="FW197" s="140"/>
      <c r="FX197" s="140"/>
      <c r="FY197" s="140"/>
      <c r="FZ197" s="140"/>
      <c r="GA197" s="140"/>
      <c r="GB197" s="140"/>
      <c r="GC197" s="140"/>
      <c r="GD197" s="140"/>
      <c r="GE197" s="140"/>
      <c r="GF197" s="140"/>
      <c r="GG197" s="140"/>
      <c r="GH197" s="140"/>
      <c r="GI197" s="140"/>
      <c r="GJ197" s="140"/>
      <c r="GK197" s="140"/>
      <c r="GL197" s="140"/>
      <c r="GM197" s="140"/>
      <c r="GN197" s="140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</row>
    <row r="198" spans="1:206" ht="12.75" customHeight="1">
      <c r="A198" s="25"/>
      <c r="B198" s="25"/>
      <c r="C198" s="146" t="s">
        <v>207</v>
      </c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/>
      <c r="DE198" s="146"/>
      <c r="DF198" s="146"/>
      <c r="DG198" s="146"/>
      <c r="DH198" s="146"/>
      <c r="DI198" s="146"/>
      <c r="DJ198" s="146"/>
      <c r="DK198" s="146"/>
      <c r="DL198" s="146"/>
      <c r="DM198" s="146"/>
      <c r="DN198" s="146"/>
      <c r="DO198" s="146"/>
      <c r="DP198" s="146"/>
      <c r="DQ198" s="146"/>
      <c r="DR198" s="146"/>
      <c r="DS198" s="146"/>
      <c r="DT198" s="146"/>
      <c r="DU198" s="146"/>
      <c r="DV198" s="146"/>
      <c r="DW198" s="146"/>
      <c r="DX198" s="146"/>
      <c r="DY198" s="146"/>
      <c r="DZ198" s="146"/>
      <c r="EA198" s="146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4" t="s">
        <v>85</v>
      </c>
      <c r="EO198" s="189"/>
      <c r="EP198" s="189"/>
      <c r="EQ198" s="189"/>
      <c r="ER198" s="189"/>
      <c r="ES198" s="189"/>
      <c r="ET198" s="189"/>
      <c r="EU198" s="189"/>
      <c r="EV198" s="189"/>
      <c r="EW198" s="189"/>
      <c r="EX198" s="189"/>
      <c r="EY198" s="189"/>
      <c r="EZ198" s="189"/>
      <c r="FA198" s="189"/>
      <c r="FB198" s="189"/>
      <c r="FC198" s="189"/>
      <c r="FD198" s="189"/>
      <c r="FE198" s="189"/>
      <c r="FF198" s="189"/>
      <c r="FG198" s="145">
        <v>654</v>
      </c>
      <c r="FH198" s="172"/>
      <c r="FI198" s="172"/>
      <c r="FJ198" s="172"/>
      <c r="FK198" s="172"/>
      <c r="FL198" s="172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</row>
    <row r="199" spans="1:206" ht="12.75" customHeight="1">
      <c r="A199" s="25"/>
      <c r="B199" s="25"/>
      <c r="C199" s="146" t="s">
        <v>208</v>
      </c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/>
      <c r="DE199" s="146"/>
      <c r="DF199" s="146"/>
      <c r="DG199" s="146"/>
      <c r="DH199" s="146"/>
      <c r="DI199" s="146"/>
      <c r="DJ199" s="146"/>
      <c r="DK199" s="146"/>
      <c r="DL199" s="146"/>
      <c r="DM199" s="146"/>
      <c r="DN199" s="146"/>
      <c r="DO199" s="146"/>
      <c r="DP199" s="146"/>
      <c r="DQ199" s="146"/>
      <c r="DR199" s="146"/>
      <c r="DS199" s="146"/>
      <c r="DT199" s="146"/>
      <c r="DU199" s="146"/>
      <c r="DV199" s="146"/>
      <c r="DW199" s="146"/>
      <c r="DX199" s="146"/>
      <c r="DY199" s="146"/>
      <c r="DZ199" s="146"/>
      <c r="EA199" s="146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4" t="s">
        <v>86</v>
      </c>
      <c r="EO199" s="189"/>
      <c r="EP199" s="189"/>
      <c r="EQ199" s="189"/>
      <c r="ER199" s="189"/>
      <c r="ES199" s="189"/>
      <c r="ET199" s="189"/>
      <c r="EU199" s="189"/>
      <c r="EV199" s="189"/>
      <c r="EW199" s="189"/>
      <c r="EX199" s="189"/>
      <c r="EY199" s="189"/>
      <c r="EZ199" s="189"/>
      <c r="FA199" s="189"/>
      <c r="FB199" s="189"/>
      <c r="FC199" s="189"/>
      <c r="FD199" s="189"/>
      <c r="FE199" s="189"/>
      <c r="FF199" s="189"/>
      <c r="FG199" s="145">
        <v>621</v>
      </c>
      <c r="FH199" s="172"/>
      <c r="FI199" s="172"/>
      <c r="FJ199" s="172"/>
      <c r="FK199" s="172"/>
      <c r="FL199" s="172"/>
      <c r="FM199" s="172"/>
      <c r="FN199" s="172"/>
      <c r="FO199" s="172"/>
      <c r="FP199" s="172"/>
      <c r="FQ199" s="172"/>
      <c r="FR199" s="172"/>
      <c r="FS199" s="172"/>
      <c r="FT199" s="172"/>
      <c r="FU199" s="172"/>
      <c r="FV199" s="172"/>
      <c r="FW199" s="172"/>
      <c r="FX199" s="172"/>
      <c r="FY199" s="172"/>
      <c r="FZ199" s="172"/>
      <c r="GA199" s="172"/>
      <c r="GB199" s="172"/>
      <c r="GC199" s="172"/>
      <c r="GD199" s="172"/>
      <c r="GE199" s="172"/>
      <c r="GF199" s="172"/>
      <c r="GG199" s="172"/>
      <c r="GH199" s="172"/>
      <c r="GI199" s="172"/>
      <c r="GJ199" s="172"/>
      <c r="GK199" s="172"/>
      <c r="GL199" s="172"/>
      <c r="GM199" s="172"/>
      <c r="GN199" s="172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</row>
    <row r="200" spans="1:206" ht="12.75" customHeight="1">
      <c r="A200" s="25"/>
      <c r="B200" s="25"/>
      <c r="C200" s="146" t="s">
        <v>209</v>
      </c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/>
      <c r="DE200" s="146"/>
      <c r="DF200" s="146"/>
      <c r="DG200" s="146"/>
      <c r="DH200" s="146"/>
      <c r="DI200" s="146"/>
      <c r="DJ200" s="146"/>
      <c r="DK200" s="146"/>
      <c r="DL200" s="146"/>
      <c r="DM200" s="146"/>
      <c r="DN200" s="146"/>
      <c r="DO200" s="146"/>
      <c r="DP200" s="146"/>
      <c r="DQ200" s="14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4" t="s">
        <v>198</v>
      </c>
      <c r="EO200" s="189"/>
      <c r="EP200" s="189"/>
      <c r="EQ200" s="189"/>
      <c r="ER200" s="189"/>
      <c r="ES200" s="189"/>
      <c r="ET200" s="189"/>
      <c r="EU200" s="189"/>
      <c r="EV200" s="189"/>
      <c r="EW200" s="189"/>
      <c r="EX200" s="189"/>
      <c r="EY200" s="189"/>
      <c r="EZ200" s="189"/>
      <c r="FA200" s="189"/>
      <c r="FB200" s="189"/>
      <c r="FC200" s="189"/>
      <c r="FD200" s="189"/>
      <c r="FE200" s="189"/>
      <c r="FF200" s="189"/>
      <c r="FG200" s="145">
        <v>853</v>
      </c>
      <c r="FH200" s="172"/>
      <c r="FI200" s="172"/>
      <c r="FJ200" s="172"/>
      <c r="FK200" s="172"/>
      <c r="FL200" s="172"/>
      <c r="FM200" s="172"/>
      <c r="FN200" s="172"/>
      <c r="FO200" s="172"/>
      <c r="FP200" s="172"/>
      <c r="FQ200" s="172"/>
      <c r="FR200" s="172"/>
      <c r="FS200" s="172"/>
      <c r="FT200" s="172"/>
      <c r="FU200" s="172"/>
      <c r="FV200" s="172"/>
      <c r="FW200" s="172"/>
      <c r="FX200" s="172"/>
      <c r="FY200" s="172"/>
      <c r="FZ200" s="172"/>
      <c r="GA200" s="172"/>
      <c r="GB200" s="172"/>
      <c r="GC200" s="172"/>
      <c r="GD200" s="172"/>
      <c r="GE200" s="172"/>
      <c r="GF200" s="172"/>
      <c r="GG200" s="172"/>
      <c r="GH200" s="172"/>
      <c r="GI200" s="172"/>
      <c r="GJ200" s="172"/>
      <c r="GK200" s="172"/>
      <c r="GL200" s="172"/>
      <c r="GM200" s="172"/>
      <c r="GN200" s="172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</row>
    <row r="201" spans="1:206" ht="12.75" customHeight="1">
      <c r="A201" s="25"/>
      <c r="B201" s="25"/>
      <c r="C201" s="146" t="s">
        <v>210</v>
      </c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/>
      <c r="DE201" s="146"/>
      <c r="DF201" s="146"/>
      <c r="DG201" s="146"/>
      <c r="DH201" s="146"/>
      <c r="DI201" s="146"/>
      <c r="DJ201" s="146"/>
      <c r="DK201" s="146"/>
      <c r="DL201" s="146"/>
      <c r="DM201" s="146"/>
      <c r="DN201" s="146"/>
      <c r="DO201" s="146"/>
      <c r="DP201" s="146"/>
      <c r="DQ201" s="146"/>
      <c r="DR201" s="146"/>
      <c r="DS201" s="146"/>
      <c r="DT201" s="146"/>
      <c r="DU201" s="146"/>
      <c r="DV201" s="146"/>
      <c r="DW201" s="146"/>
      <c r="DX201" s="146"/>
      <c r="DY201" s="146"/>
      <c r="DZ201" s="146"/>
      <c r="EA201" s="146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4" t="s">
        <v>199</v>
      </c>
      <c r="EO201" s="189"/>
      <c r="EP201" s="189"/>
      <c r="EQ201" s="189"/>
      <c r="ER201" s="189"/>
      <c r="ES201" s="189"/>
      <c r="ET201" s="189"/>
      <c r="EU201" s="189"/>
      <c r="EV201" s="189"/>
      <c r="EW201" s="189"/>
      <c r="EX201" s="189"/>
      <c r="EY201" s="189"/>
      <c r="EZ201" s="189"/>
      <c r="FA201" s="189"/>
      <c r="FB201" s="189"/>
      <c r="FC201" s="189"/>
      <c r="FD201" s="189"/>
      <c r="FE201" s="189"/>
      <c r="FF201" s="189"/>
      <c r="FG201" s="145">
        <v>709</v>
      </c>
      <c r="FH201" s="172"/>
      <c r="FI201" s="172"/>
      <c r="FJ201" s="172"/>
      <c r="FK201" s="172"/>
      <c r="FL201" s="172"/>
      <c r="FM201" s="172"/>
      <c r="FN201" s="172"/>
      <c r="FO201" s="172"/>
      <c r="FP201" s="172"/>
      <c r="FQ201" s="172"/>
      <c r="FR201" s="172"/>
      <c r="FS201" s="172"/>
      <c r="FT201" s="172"/>
      <c r="FU201" s="172"/>
      <c r="FV201" s="172"/>
      <c r="FW201" s="172"/>
      <c r="FX201" s="172"/>
      <c r="FY201" s="172"/>
      <c r="FZ201" s="172"/>
      <c r="GA201" s="172"/>
      <c r="GB201" s="172"/>
      <c r="GC201" s="172"/>
      <c r="GD201" s="172"/>
      <c r="GE201" s="172"/>
      <c r="GF201" s="172"/>
      <c r="GG201" s="172"/>
      <c r="GH201" s="172"/>
      <c r="GI201" s="172"/>
      <c r="GJ201" s="172"/>
      <c r="GK201" s="172"/>
      <c r="GL201" s="172"/>
      <c r="GM201" s="172"/>
      <c r="GN201" s="172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</row>
    <row r="202" spans="1:206" ht="12.75" customHeight="1">
      <c r="A202" s="25"/>
      <c r="B202" s="25"/>
      <c r="C202" s="146" t="s">
        <v>211</v>
      </c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/>
      <c r="DE202" s="146"/>
      <c r="DF202" s="146"/>
      <c r="DG202" s="146"/>
      <c r="DH202" s="146"/>
      <c r="DI202" s="146"/>
      <c r="DJ202" s="146"/>
      <c r="DK202" s="146"/>
      <c r="DL202" s="146"/>
      <c r="DM202" s="146"/>
      <c r="DN202" s="146"/>
      <c r="DO202" s="146"/>
      <c r="DP202" s="146"/>
      <c r="DQ202" s="146"/>
      <c r="DR202" s="146"/>
      <c r="DS202" s="146"/>
      <c r="DT202" s="146"/>
      <c r="DU202" s="146"/>
      <c r="DV202" s="146"/>
      <c r="DW202" s="146"/>
      <c r="DX202" s="146"/>
      <c r="DY202" s="146"/>
      <c r="DZ202" s="146"/>
      <c r="EA202" s="146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4" t="s">
        <v>200</v>
      </c>
      <c r="EO202" s="189"/>
      <c r="EP202" s="189"/>
      <c r="EQ202" s="189"/>
      <c r="ER202" s="189"/>
      <c r="ES202" s="189"/>
      <c r="ET202" s="189"/>
      <c r="EU202" s="189"/>
      <c r="EV202" s="189"/>
      <c r="EW202" s="189"/>
      <c r="EX202" s="189"/>
      <c r="EY202" s="189"/>
      <c r="EZ202" s="189"/>
      <c r="FA202" s="189"/>
      <c r="FB202" s="189"/>
      <c r="FC202" s="189"/>
      <c r="FD202" s="189"/>
      <c r="FE202" s="189"/>
      <c r="FF202" s="189"/>
      <c r="FG202" s="145">
        <v>1116</v>
      </c>
      <c r="FH202" s="172"/>
      <c r="FI202" s="172"/>
      <c r="FJ202" s="172"/>
      <c r="FK202" s="172"/>
      <c r="FL202" s="172"/>
      <c r="FM202" s="172"/>
      <c r="FN202" s="172"/>
      <c r="FO202" s="172"/>
      <c r="FP202" s="172"/>
      <c r="FQ202" s="172"/>
      <c r="FR202" s="172"/>
      <c r="FS202" s="172"/>
      <c r="FT202" s="172"/>
      <c r="FU202" s="172"/>
      <c r="FV202" s="172"/>
      <c r="FW202" s="172"/>
      <c r="FX202" s="172"/>
      <c r="FY202" s="172"/>
      <c r="FZ202" s="172"/>
      <c r="GA202" s="172"/>
      <c r="GB202" s="172"/>
      <c r="GC202" s="172"/>
      <c r="GD202" s="172"/>
      <c r="GE202" s="172"/>
      <c r="GF202" s="172"/>
      <c r="GG202" s="172"/>
      <c r="GH202" s="172"/>
      <c r="GI202" s="172"/>
      <c r="GJ202" s="172"/>
      <c r="GK202" s="172"/>
      <c r="GL202" s="172"/>
      <c r="GM202" s="172"/>
      <c r="GN202" s="172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</row>
    <row r="203" spans="1:206" ht="12.75" customHeight="1">
      <c r="A203" s="25"/>
      <c r="B203" s="25"/>
      <c r="C203" s="202" t="s">
        <v>212</v>
      </c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203"/>
      <c r="BG203" s="203"/>
      <c r="BH203" s="203"/>
      <c r="BI203" s="203"/>
      <c r="BJ203" s="203"/>
      <c r="BK203" s="203"/>
      <c r="BL203" s="203"/>
      <c r="BM203" s="203"/>
      <c r="BN203" s="203"/>
      <c r="BO203" s="203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4"/>
      <c r="EC203" s="204"/>
      <c r="ED203" s="204"/>
      <c r="EE203" s="204"/>
      <c r="EF203" s="204"/>
      <c r="EG203" s="204"/>
      <c r="EH203" s="204"/>
      <c r="EI203" s="204"/>
      <c r="EJ203" s="204"/>
      <c r="EK203" s="204"/>
      <c r="EL203" s="204"/>
      <c r="EM203" s="205"/>
      <c r="EN203" s="144" t="s">
        <v>201</v>
      </c>
      <c r="EO203" s="189"/>
      <c r="EP203" s="189"/>
      <c r="EQ203" s="189"/>
      <c r="ER203" s="189"/>
      <c r="ES203" s="189"/>
      <c r="ET203" s="189"/>
      <c r="EU203" s="189"/>
      <c r="EV203" s="189"/>
      <c r="EW203" s="189"/>
      <c r="EX203" s="189"/>
      <c r="EY203" s="189"/>
      <c r="EZ203" s="189"/>
      <c r="FA203" s="189"/>
      <c r="FB203" s="189"/>
      <c r="FC203" s="189"/>
      <c r="FD203" s="189"/>
      <c r="FE203" s="189"/>
      <c r="FF203" s="189"/>
      <c r="FG203" s="145">
        <v>62</v>
      </c>
      <c r="FH203" s="172"/>
      <c r="FI203" s="172"/>
      <c r="FJ203" s="172"/>
      <c r="FK203" s="172"/>
      <c r="FL203" s="172"/>
      <c r="FM203" s="172"/>
      <c r="FN203" s="172"/>
      <c r="FO203" s="172"/>
      <c r="FP203" s="172"/>
      <c r="FQ203" s="172"/>
      <c r="FR203" s="172"/>
      <c r="FS203" s="172"/>
      <c r="FT203" s="172"/>
      <c r="FU203" s="172"/>
      <c r="FV203" s="172"/>
      <c r="FW203" s="172"/>
      <c r="FX203" s="172"/>
      <c r="FY203" s="172"/>
      <c r="FZ203" s="172"/>
      <c r="GA203" s="172"/>
      <c r="GB203" s="172"/>
      <c r="GC203" s="172"/>
      <c r="GD203" s="172"/>
      <c r="GE203" s="172"/>
      <c r="GF203" s="172"/>
      <c r="GG203" s="172"/>
      <c r="GH203" s="172"/>
      <c r="GI203" s="172"/>
      <c r="GJ203" s="172"/>
      <c r="GK203" s="172"/>
      <c r="GL203" s="172"/>
      <c r="GM203" s="172"/>
      <c r="GN203" s="172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</row>
    <row r="204" spans="1:206" ht="12.75" customHeight="1">
      <c r="A204" s="25"/>
      <c r="B204" s="25"/>
      <c r="C204" s="142" t="s">
        <v>213</v>
      </c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2"/>
      <c r="DG204" s="142"/>
      <c r="DH204" s="142"/>
      <c r="DI204" s="142"/>
      <c r="DJ204" s="142"/>
      <c r="DK204" s="142"/>
      <c r="DL204" s="142"/>
      <c r="DM204" s="142"/>
      <c r="DN204" s="142"/>
      <c r="DO204" s="142"/>
      <c r="DP204" s="142"/>
      <c r="DQ204" s="142"/>
      <c r="DR204" s="142"/>
      <c r="DS204" s="142"/>
      <c r="DT204" s="142"/>
      <c r="DU204" s="142"/>
      <c r="DV204" s="142"/>
      <c r="DW204" s="142"/>
      <c r="DX204" s="142"/>
      <c r="DY204" s="142"/>
      <c r="DZ204" s="142"/>
      <c r="EA204" s="142"/>
      <c r="EB204" s="143"/>
      <c r="EC204" s="143"/>
      <c r="ED204" s="143"/>
      <c r="EE204" s="143"/>
      <c r="EF204" s="143"/>
      <c r="EG204" s="143"/>
      <c r="EH204" s="143"/>
      <c r="EI204" s="143"/>
      <c r="EJ204" s="143"/>
      <c r="EK204" s="143"/>
      <c r="EL204" s="143"/>
      <c r="EM204" s="143"/>
      <c r="EN204" s="144" t="s">
        <v>202</v>
      </c>
      <c r="EO204" s="189"/>
      <c r="EP204" s="189"/>
      <c r="EQ204" s="189"/>
      <c r="ER204" s="189"/>
      <c r="ES204" s="189"/>
      <c r="ET204" s="189"/>
      <c r="EU204" s="189"/>
      <c r="EV204" s="189"/>
      <c r="EW204" s="189"/>
      <c r="EX204" s="189"/>
      <c r="EY204" s="189"/>
      <c r="EZ204" s="189"/>
      <c r="FA204" s="189"/>
      <c r="FB204" s="189"/>
      <c r="FC204" s="189"/>
      <c r="FD204" s="189"/>
      <c r="FE204" s="189"/>
      <c r="FF204" s="189"/>
      <c r="FG204" s="145">
        <v>90</v>
      </c>
      <c r="FH204" s="172"/>
      <c r="FI204" s="172"/>
      <c r="FJ204" s="172"/>
      <c r="FK204" s="172"/>
      <c r="FL204" s="172"/>
      <c r="FM204" s="172"/>
      <c r="FN204" s="172"/>
      <c r="FO204" s="172"/>
      <c r="FP204" s="172"/>
      <c r="FQ204" s="172"/>
      <c r="FR204" s="172"/>
      <c r="FS204" s="172"/>
      <c r="FT204" s="172"/>
      <c r="FU204" s="172"/>
      <c r="FV204" s="172"/>
      <c r="FW204" s="172"/>
      <c r="FX204" s="172"/>
      <c r="FY204" s="172"/>
      <c r="FZ204" s="172"/>
      <c r="GA204" s="172"/>
      <c r="GB204" s="172"/>
      <c r="GC204" s="172"/>
      <c r="GD204" s="172"/>
      <c r="GE204" s="172"/>
      <c r="GF204" s="172"/>
      <c r="GG204" s="172"/>
      <c r="GH204" s="172"/>
      <c r="GI204" s="172"/>
      <c r="GJ204" s="172"/>
      <c r="GK204" s="172"/>
      <c r="GL204" s="172"/>
      <c r="GM204" s="172"/>
      <c r="GN204" s="172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</row>
    <row r="205" spans="1:206" ht="25.5" customHeight="1">
      <c r="A205" s="25"/>
      <c r="B205" s="25"/>
      <c r="C205" s="142" t="s">
        <v>214</v>
      </c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2"/>
      <c r="DS205" s="142"/>
      <c r="DT205" s="142"/>
      <c r="DU205" s="142"/>
      <c r="DV205" s="142"/>
      <c r="DW205" s="142"/>
      <c r="DX205" s="142"/>
      <c r="DY205" s="142"/>
      <c r="DZ205" s="142"/>
      <c r="EA205" s="142"/>
      <c r="EB205" s="143"/>
      <c r="EC205" s="143"/>
      <c r="ED205" s="143"/>
      <c r="EE205" s="143"/>
      <c r="EF205" s="143"/>
      <c r="EG205" s="143"/>
      <c r="EH205" s="143"/>
      <c r="EI205" s="143"/>
      <c r="EJ205" s="143"/>
      <c r="EK205" s="143"/>
      <c r="EL205" s="143"/>
      <c r="EM205" s="143"/>
      <c r="EN205" s="144" t="s">
        <v>203</v>
      </c>
      <c r="EO205" s="189"/>
      <c r="EP205" s="189"/>
      <c r="EQ205" s="189"/>
      <c r="ER205" s="189"/>
      <c r="ES205" s="189"/>
      <c r="ET205" s="189"/>
      <c r="EU205" s="189"/>
      <c r="EV205" s="189"/>
      <c r="EW205" s="189"/>
      <c r="EX205" s="189"/>
      <c r="EY205" s="189"/>
      <c r="EZ205" s="189"/>
      <c r="FA205" s="189"/>
      <c r="FB205" s="189"/>
      <c r="FC205" s="189"/>
      <c r="FD205" s="189"/>
      <c r="FE205" s="189"/>
      <c r="FF205" s="189"/>
      <c r="FG205" s="145">
        <v>1</v>
      </c>
      <c r="FH205" s="172"/>
      <c r="FI205" s="172"/>
      <c r="FJ205" s="172"/>
      <c r="FK205" s="172"/>
      <c r="FL205" s="172"/>
      <c r="FM205" s="172"/>
      <c r="FN205" s="172"/>
      <c r="FO205" s="172"/>
      <c r="FP205" s="172"/>
      <c r="FQ205" s="172"/>
      <c r="FR205" s="172"/>
      <c r="FS205" s="172"/>
      <c r="FT205" s="172"/>
      <c r="FU205" s="172"/>
      <c r="FV205" s="172"/>
      <c r="FW205" s="172"/>
      <c r="FX205" s="172"/>
      <c r="FY205" s="172"/>
      <c r="FZ205" s="172"/>
      <c r="GA205" s="172"/>
      <c r="GB205" s="172"/>
      <c r="GC205" s="172"/>
      <c r="GD205" s="172"/>
      <c r="GE205" s="172"/>
      <c r="GF205" s="172"/>
      <c r="GG205" s="172"/>
      <c r="GH205" s="172"/>
      <c r="GI205" s="172"/>
      <c r="GJ205" s="172"/>
      <c r="GK205" s="172"/>
      <c r="GL205" s="172"/>
      <c r="GM205" s="172"/>
      <c r="GN205" s="172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</row>
    <row r="206" spans="1:206" ht="26.25" customHeight="1">
      <c r="A206" s="25"/>
      <c r="B206" s="25"/>
      <c r="C206" s="169" t="s">
        <v>215</v>
      </c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  <c r="BI206" s="211"/>
      <c r="BJ206" s="211"/>
      <c r="BK206" s="211"/>
      <c r="BL206" s="211"/>
      <c r="BM206" s="211"/>
      <c r="BN206" s="211"/>
      <c r="BO206" s="211"/>
      <c r="BP206" s="211"/>
      <c r="BQ206" s="211"/>
      <c r="BR206" s="211"/>
      <c r="BS206" s="211"/>
      <c r="BT206" s="211"/>
      <c r="BU206" s="211"/>
      <c r="BV206" s="211"/>
      <c r="BW206" s="211"/>
      <c r="BX206" s="211"/>
      <c r="BY206" s="211"/>
      <c r="BZ206" s="211"/>
      <c r="CA206" s="211"/>
      <c r="CB206" s="211"/>
      <c r="CC206" s="211"/>
      <c r="CD206" s="211"/>
      <c r="CE206" s="211"/>
      <c r="CF206" s="211"/>
      <c r="CG206" s="211"/>
      <c r="CH206" s="211"/>
      <c r="CI206" s="211"/>
      <c r="CJ206" s="211"/>
      <c r="CK206" s="211"/>
      <c r="CL206" s="211"/>
      <c r="CM206" s="211"/>
      <c r="CN206" s="211"/>
      <c r="CO206" s="211"/>
      <c r="CP206" s="211"/>
      <c r="CQ206" s="211"/>
      <c r="CR206" s="211"/>
      <c r="CS206" s="211"/>
      <c r="CT206" s="211"/>
      <c r="CU206" s="211"/>
      <c r="CV206" s="211"/>
      <c r="CW206" s="211"/>
      <c r="CX206" s="211"/>
      <c r="CY206" s="211"/>
      <c r="CZ206" s="211"/>
      <c r="DA206" s="211"/>
      <c r="DB206" s="211"/>
      <c r="DC206" s="211"/>
      <c r="DD206" s="211"/>
      <c r="DE206" s="211"/>
      <c r="DF206" s="211"/>
      <c r="DG206" s="211"/>
      <c r="DH206" s="211"/>
      <c r="DI206" s="211"/>
      <c r="DJ206" s="211"/>
      <c r="DK206" s="211"/>
      <c r="DL206" s="211"/>
      <c r="DM206" s="211"/>
      <c r="DN206" s="211"/>
      <c r="DO206" s="211"/>
      <c r="DP206" s="211"/>
      <c r="DQ206" s="211"/>
      <c r="DR206" s="211"/>
      <c r="DS206" s="211"/>
      <c r="DT206" s="211"/>
      <c r="DU206" s="211"/>
      <c r="DV206" s="211"/>
      <c r="DW206" s="211"/>
      <c r="DX206" s="211"/>
      <c r="DY206" s="211"/>
      <c r="DZ206" s="211"/>
      <c r="EA206" s="211"/>
      <c r="EB206" s="170"/>
      <c r="EC206" s="170"/>
      <c r="ED206" s="170"/>
      <c r="EE206" s="170"/>
      <c r="EF206" s="170"/>
      <c r="EG206" s="170"/>
      <c r="EH206" s="170"/>
      <c r="EI206" s="170"/>
      <c r="EJ206" s="170"/>
      <c r="EK206" s="170"/>
      <c r="EL206" s="170"/>
      <c r="EM206" s="171"/>
      <c r="EN206" s="144" t="s">
        <v>204</v>
      </c>
      <c r="EO206" s="189"/>
      <c r="EP206" s="189"/>
      <c r="EQ206" s="189"/>
      <c r="ER206" s="189"/>
      <c r="ES206" s="189"/>
      <c r="ET206" s="189"/>
      <c r="EU206" s="189"/>
      <c r="EV206" s="189"/>
      <c r="EW206" s="189"/>
      <c r="EX206" s="189"/>
      <c r="EY206" s="189"/>
      <c r="EZ206" s="189"/>
      <c r="FA206" s="189"/>
      <c r="FB206" s="189"/>
      <c r="FC206" s="189"/>
      <c r="FD206" s="189"/>
      <c r="FE206" s="189"/>
      <c r="FF206" s="189"/>
      <c r="FG206" s="145">
        <v>1</v>
      </c>
      <c r="FH206" s="172"/>
      <c r="FI206" s="172"/>
      <c r="FJ206" s="172"/>
      <c r="FK206" s="172"/>
      <c r="FL206" s="172"/>
      <c r="FM206" s="172"/>
      <c r="FN206" s="172"/>
      <c r="FO206" s="172"/>
      <c r="FP206" s="172"/>
      <c r="FQ206" s="172"/>
      <c r="FR206" s="172"/>
      <c r="FS206" s="172"/>
      <c r="FT206" s="172"/>
      <c r="FU206" s="172"/>
      <c r="FV206" s="172"/>
      <c r="FW206" s="172"/>
      <c r="FX206" s="172"/>
      <c r="FY206" s="172"/>
      <c r="FZ206" s="172"/>
      <c r="GA206" s="172"/>
      <c r="GB206" s="172"/>
      <c r="GC206" s="172"/>
      <c r="GD206" s="172"/>
      <c r="GE206" s="172"/>
      <c r="GF206" s="172"/>
      <c r="GG206" s="172"/>
      <c r="GH206" s="172"/>
      <c r="GI206" s="172"/>
      <c r="GJ206" s="172"/>
      <c r="GK206" s="172"/>
      <c r="GL206" s="172"/>
      <c r="GM206" s="172"/>
      <c r="GN206" s="172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</row>
    <row r="207" spans="1:206" ht="25.5" customHeight="1">
      <c r="A207" s="25"/>
      <c r="B207" s="25"/>
      <c r="C207" s="142" t="s">
        <v>216</v>
      </c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4" t="s">
        <v>205</v>
      </c>
      <c r="EO207" s="189"/>
      <c r="EP207" s="189"/>
      <c r="EQ207" s="189"/>
      <c r="ER207" s="189"/>
      <c r="ES207" s="189"/>
      <c r="ET207" s="189"/>
      <c r="EU207" s="189"/>
      <c r="EV207" s="189"/>
      <c r="EW207" s="189"/>
      <c r="EX207" s="189"/>
      <c r="EY207" s="189"/>
      <c r="EZ207" s="189"/>
      <c r="FA207" s="189"/>
      <c r="FB207" s="189"/>
      <c r="FC207" s="189"/>
      <c r="FD207" s="189"/>
      <c r="FE207" s="189"/>
      <c r="FF207" s="189"/>
      <c r="FG207" s="145">
        <v>1</v>
      </c>
      <c r="FH207" s="172"/>
      <c r="FI207" s="172"/>
      <c r="FJ207" s="172"/>
      <c r="FK207" s="172"/>
      <c r="FL207" s="172"/>
      <c r="FM207" s="172"/>
      <c r="FN207" s="172"/>
      <c r="FO207" s="172"/>
      <c r="FP207" s="172"/>
      <c r="FQ207" s="172"/>
      <c r="FR207" s="172"/>
      <c r="FS207" s="172"/>
      <c r="FT207" s="172"/>
      <c r="FU207" s="172"/>
      <c r="FV207" s="172"/>
      <c r="FW207" s="172"/>
      <c r="FX207" s="172"/>
      <c r="FY207" s="172"/>
      <c r="FZ207" s="172"/>
      <c r="GA207" s="172"/>
      <c r="GB207" s="172"/>
      <c r="GC207" s="172"/>
      <c r="GD207" s="172"/>
      <c r="GE207" s="172"/>
      <c r="GF207" s="172"/>
      <c r="GG207" s="172"/>
      <c r="GH207" s="172"/>
      <c r="GI207" s="172"/>
      <c r="GJ207" s="172"/>
      <c r="GK207" s="172"/>
      <c r="GL207" s="172"/>
      <c r="GM207" s="172"/>
      <c r="GN207" s="172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</row>
    <row r="208" spans="1:206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</row>
    <row r="209" spans="1:206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16" t="s">
        <v>223</v>
      </c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216"/>
      <c r="CJ209" s="216"/>
      <c r="CK209" s="216"/>
      <c r="CL209" s="216"/>
      <c r="CM209" s="216"/>
      <c r="CN209" s="216"/>
      <c r="CO209" s="216"/>
      <c r="CP209" s="216"/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  <c r="DE209" s="216"/>
      <c r="DF209" s="216"/>
      <c r="DG209" s="216"/>
      <c r="DH209" s="216"/>
      <c r="DI209" s="216"/>
      <c r="DJ209" s="216"/>
      <c r="DK209" s="216"/>
      <c r="DL209" s="216"/>
      <c r="DM209" s="216"/>
      <c r="DN209" s="216"/>
      <c r="DO209" s="216"/>
      <c r="DP209" s="216"/>
      <c r="DQ209" s="216"/>
      <c r="DR209" s="216"/>
      <c r="DS209" s="216"/>
      <c r="DT209" s="216"/>
      <c r="DU209" s="216"/>
      <c r="DV209" s="216"/>
      <c r="DW209" s="216"/>
      <c r="DX209" s="216"/>
      <c r="DY209" s="216"/>
      <c r="DZ209" s="216"/>
      <c r="EA209" s="216"/>
      <c r="EB209" s="216"/>
      <c r="EC209" s="216"/>
      <c r="ED209" s="216"/>
      <c r="EE209" s="216"/>
      <c r="EF209" s="216"/>
      <c r="EG209" s="216"/>
      <c r="EH209" s="216"/>
      <c r="EI209" s="216"/>
      <c r="EJ209" s="216"/>
      <c r="EK209" s="216"/>
      <c r="EL209" s="216"/>
      <c r="EM209" s="216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</row>
    <row r="210" spans="1:206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33" t="s">
        <v>36</v>
      </c>
      <c r="BY210" s="233"/>
      <c r="BZ210" s="233"/>
      <c r="CA210" s="233"/>
      <c r="CB210" s="233"/>
      <c r="CC210" s="233"/>
      <c r="CD210" s="233"/>
      <c r="CE210" s="233"/>
      <c r="CF210" s="233"/>
      <c r="CG210" s="233"/>
      <c r="CH210" s="233"/>
      <c r="CI210" s="233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26"/>
      <c r="DC210" s="226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</row>
    <row r="211" spans="1:206" ht="12.75" customHeight="1">
      <c r="A211" s="25"/>
      <c r="B211" s="25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8"/>
      <c r="BQ211" s="218"/>
      <c r="BR211" s="218"/>
      <c r="BS211" s="218"/>
      <c r="BT211" s="218"/>
      <c r="BU211" s="139" t="s">
        <v>38</v>
      </c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  <c r="CJ211" s="139"/>
      <c r="CK211" s="139"/>
      <c r="CL211" s="139" t="s">
        <v>37</v>
      </c>
      <c r="CM211" s="139"/>
      <c r="CN211" s="139"/>
      <c r="CO211" s="139"/>
      <c r="CP211" s="139"/>
      <c r="CQ211" s="139"/>
      <c r="CR211" s="139"/>
      <c r="CS211" s="139"/>
      <c r="CT211" s="139"/>
      <c r="CU211" s="139"/>
      <c r="CV211" s="139"/>
      <c r="CW211" s="139"/>
      <c r="CX211" s="139"/>
      <c r="CY211" s="139"/>
      <c r="CZ211" s="139"/>
      <c r="DA211" s="139"/>
      <c r="DB211" s="139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</row>
    <row r="212" spans="1:206" ht="12.75" customHeight="1">
      <c r="A212" s="25"/>
      <c r="B212" s="25"/>
      <c r="C212" s="139">
        <v>1</v>
      </c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40"/>
      <c r="BQ212" s="140"/>
      <c r="BR212" s="140"/>
      <c r="BS212" s="140"/>
      <c r="BT212" s="140"/>
      <c r="BU212" s="139">
        <v>2</v>
      </c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>
        <v>3</v>
      </c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</row>
    <row r="213" spans="1:206" ht="18.75" customHeight="1">
      <c r="A213" s="25"/>
      <c r="B213" s="25"/>
      <c r="C213" s="219" t="s">
        <v>224</v>
      </c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19"/>
      <c r="BE213" s="219"/>
      <c r="BF213" s="219"/>
      <c r="BG213" s="219"/>
      <c r="BH213" s="219"/>
      <c r="BI213" s="219"/>
      <c r="BJ213" s="219"/>
      <c r="BK213" s="219"/>
      <c r="BL213" s="219"/>
      <c r="BM213" s="219"/>
      <c r="BN213" s="219"/>
      <c r="BO213" s="219"/>
      <c r="BP213" s="220"/>
      <c r="BQ213" s="220"/>
      <c r="BR213" s="220"/>
      <c r="BS213" s="220"/>
      <c r="BT213" s="220"/>
      <c r="BU213" s="144" t="s">
        <v>63</v>
      </c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5">
        <v>34</v>
      </c>
      <c r="CM213" s="145"/>
      <c r="CN213" s="145"/>
      <c r="CO213" s="145"/>
      <c r="CP213" s="145"/>
      <c r="CQ213" s="145"/>
      <c r="CR213" s="145"/>
      <c r="CS213" s="145"/>
      <c r="CT213" s="145"/>
      <c r="CU213" s="145"/>
      <c r="CV213" s="145"/>
      <c r="CW213" s="145"/>
      <c r="CX213" s="145"/>
      <c r="CY213" s="145"/>
      <c r="CZ213" s="145"/>
      <c r="DA213" s="145"/>
      <c r="DB213" s="14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</row>
    <row r="214" spans="1:206" ht="26.25" customHeight="1">
      <c r="A214" s="25"/>
      <c r="B214" s="25"/>
      <c r="C214" s="235" t="s">
        <v>228</v>
      </c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19"/>
      <c r="BN214" s="219"/>
      <c r="BO214" s="219"/>
      <c r="BP214" s="220"/>
      <c r="BQ214" s="220"/>
      <c r="BR214" s="220"/>
      <c r="BS214" s="220"/>
      <c r="BT214" s="220"/>
      <c r="BU214" s="144" t="s">
        <v>64</v>
      </c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5">
        <v>10</v>
      </c>
      <c r="CM214" s="145"/>
      <c r="CN214" s="145"/>
      <c r="CO214" s="145"/>
      <c r="CP214" s="145"/>
      <c r="CQ214" s="145"/>
      <c r="CR214" s="145"/>
      <c r="CS214" s="145"/>
      <c r="CT214" s="145"/>
      <c r="CU214" s="145"/>
      <c r="CV214" s="145"/>
      <c r="CW214" s="145"/>
      <c r="CX214" s="145"/>
      <c r="CY214" s="145"/>
      <c r="CZ214" s="145"/>
      <c r="DA214" s="145"/>
      <c r="DB214" s="14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</row>
    <row r="215" spans="1:206" ht="16.5" customHeight="1">
      <c r="A215" s="25"/>
      <c r="B215" s="25"/>
      <c r="C215" s="222" t="s">
        <v>225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2"/>
      <c r="BC215" s="222"/>
      <c r="BD215" s="222"/>
      <c r="BE215" s="222"/>
      <c r="BF215" s="222"/>
      <c r="BG215" s="222"/>
      <c r="BH215" s="222"/>
      <c r="BI215" s="222"/>
      <c r="BJ215" s="222"/>
      <c r="BK215" s="222"/>
      <c r="BL215" s="222"/>
      <c r="BM215" s="222"/>
      <c r="BN215" s="222"/>
      <c r="BO215" s="222"/>
      <c r="BP215" s="223"/>
      <c r="BQ215" s="223"/>
      <c r="BR215" s="223"/>
      <c r="BS215" s="223"/>
      <c r="BT215" s="223"/>
      <c r="BU215" s="144" t="s">
        <v>65</v>
      </c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5">
        <v>24</v>
      </c>
      <c r="CM215" s="145"/>
      <c r="CN215" s="145"/>
      <c r="CO215" s="145"/>
      <c r="CP215" s="145"/>
      <c r="CQ215" s="145"/>
      <c r="CR215" s="145"/>
      <c r="CS215" s="145"/>
      <c r="CT215" s="145"/>
      <c r="CU215" s="145"/>
      <c r="CV215" s="145"/>
      <c r="CW215" s="145"/>
      <c r="CX215" s="145"/>
      <c r="CY215" s="145"/>
      <c r="CZ215" s="145"/>
      <c r="DA215" s="145"/>
      <c r="DB215" s="14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</row>
    <row r="216" spans="1:206" ht="18.75" customHeight="1">
      <c r="A216" s="25"/>
      <c r="B216" s="25"/>
      <c r="C216" s="222" t="s">
        <v>226</v>
      </c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2"/>
      <c r="BC216" s="222"/>
      <c r="BD216" s="222"/>
      <c r="BE216" s="222"/>
      <c r="BF216" s="222"/>
      <c r="BG216" s="222"/>
      <c r="BH216" s="222"/>
      <c r="BI216" s="222"/>
      <c r="BJ216" s="222"/>
      <c r="BK216" s="222"/>
      <c r="BL216" s="222"/>
      <c r="BM216" s="222"/>
      <c r="BN216" s="222"/>
      <c r="BO216" s="222"/>
      <c r="BP216" s="223"/>
      <c r="BQ216" s="223"/>
      <c r="BR216" s="223"/>
      <c r="BS216" s="223"/>
      <c r="BT216" s="223"/>
      <c r="BU216" s="144" t="s">
        <v>66</v>
      </c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5">
        <v>0</v>
      </c>
      <c r="CM216" s="145"/>
      <c r="CN216" s="145"/>
      <c r="CO216" s="145"/>
      <c r="CP216" s="145"/>
      <c r="CQ216" s="145"/>
      <c r="CR216" s="145"/>
      <c r="CS216" s="145"/>
      <c r="CT216" s="145"/>
      <c r="CU216" s="145"/>
      <c r="CV216" s="145"/>
      <c r="CW216" s="145"/>
      <c r="CX216" s="145"/>
      <c r="CY216" s="145"/>
      <c r="CZ216" s="145"/>
      <c r="DA216" s="145"/>
      <c r="DB216" s="14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</row>
    <row r="217" spans="1:206" ht="19.5" customHeight="1">
      <c r="A217" s="25"/>
      <c r="B217" s="25"/>
      <c r="C217" s="219" t="s">
        <v>227</v>
      </c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9"/>
      <c r="AT217" s="219"/>
      <c r="AU217" s="219"/>
      <c r="AV217" s="219"/>
      <c r="AW217" s="219"/>
      <c r="AX217" s="219"/>
      <c r="AY217" s="219"/>
      <c r="AZ217" s="219"/>
      <c r="BA217" s="219"/>
      <c r="BB217" s="219"/>
      <c r="BC217" s="219"/>
      <c r="BD217" s="219"/>
      <c r="BE217" s="219"/>
      <c r="BF217" s="219"/>
      <c r="BG217" s="219"/>
      <c r="BH217" s="219"/>
      <c r="BI217" s="219"/>
      <c r="BJ217" s="219"/>
      <c r="BK217" s="219"/>
      <c r="BL217" s="219"/>
      <c r="BM217" s="219"/>
      <c r="BN217" s="219"/>
      <c r="BO217" s="219"/>
      <c r="BP217" s="220"/>
      <c r="BQ217" s="220"/>
      <c r="BR217" s="220"/>
      <c r="BS217" s="220"/>
      <c r="BT217" s="220"/>
      <c r="BU217" s="144" t="s">
        <v>67</v>
      </c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5">
        <v>111</v>
      </c>
      <c r="CM217" s="145"/>
      <c r="CN217" s="145"/>
      <c r="CO217" s="145"/>
      <c r="CP217" s="145"/>
      <c r="CQ217" s="145"/>
      <c r="CR217" s="145"/>
      <c r="CS217" s="145"/>
      <c r="CT217" s="145"/>
      <c r="CU217" s="145"/>
      <c r="CV217" s="145"/>
      <c r="CW217" s="145"/>
      <c r="CX217" s="145"/>
      <c r="CY217" s="145"/>
      <c r="CZ217" s="145"/>
      <c r="DA217" s="145"/>
      <c r="DB217" s="14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</row>
    <row r="218" spans="1:206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</row>
    <row r="219" spans="1:206" ht="12.75" customHeight="1">
      <c r="A219" s="25"/>
      <c r="B219" s="25"/>
      <c r="C219" s="225" t="s">
        <v>229</v>
      </c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1"/>
      <c r="AJ219" s="1"/>
      <c r="AK219" s="1"/>
      <c r="AL219" s="1"/>
      <c r="AM219" s="1"/>
      <c r="AN219" s="230" t="s">
        <v>243</v>
      </c>
      <c r="AO219" s="230"/>
      <c r="AP219" s="230"/>
      <c r="AQ219" s="230"/>
      <c r="AR219" s="230"/>
      <c r="AS219" s="230"/>
      <c r="AT219" s="230"/>
      <c r="AU219" s="230"/>
      <c r="AV219" s="230"/>
      <c r="AW219" s="230"/>
      <c r="AX219" s="230"/>
      <c r="AY219" s="230"/>
      <c r="AZ219" s="230"/>
      <c r="BA219" s="230"/>
      <c r="BB219" s="230"/>
      <c r="BC219" s="230"/>
      <c r="BD219" s="230"/>
      <c r="BE219" s="230"/>
      <c r="BF219" s="230"/>
      <c r="BG219" s="230"/>
      <c r="BH219" s="230"/>
      <c r="BI219" s="230"/>
      <c r="BJ219" s="230"/>
      <c r="BK219" s="230"/>
      <c r="BL219" s="230"/>
      <c r="BM219" s="230"/>
      <c r="BN219" s="230"/>
      <c r="BO219" s="230"/>
      <c r="BP219" s="230"/>
      <c r="BQ219" s="230"/>
      <c r="BR219" s="230"/>
      <c r="BS219" s="230"/>
      <c r="BT219" s="230"/>
      <c r="BU219" s="230"/>
      <c r="BV219" s="230"/>
      <c r="BW219" s="230"/>
      <c r="BX219" s="230"/>
      <c r="BY219" s="230"/>
      <c r="BZ219" s="230"/>
      <c r="CA219" s="230"/>
      <c r="CB219" s="230"/>
      <c r="CC219" s="230"/>
      <c r="CD219" s="230"/>
      <c r="CE219" s="1"/>
      <c r="CF219" s="1"/>
      <c r="CG219" s="1"/>
      <c r="CH219" s="1"/>
      <c r="CI219" s="1"/>
      <c r="CJ219" s="1"/>
      <c r="CK219" s="224"/>
      <c r="CL219" s="224"/>
      <c r="CM219" s="224"/>
      <c r="CN219" s="224"/>
      <c r="CO219" s="224"/>
      <c r="CP219" s="224"/>
      <c r="CQ219" s="224"/>
      <c r="CR219" s="224"/>
      <c r="CS219" s="224"/>
      <c r="CT219" s="224"/>
      <c r="CU219" s="224"/>
      <c r="CV219" s="224"/>
      <c r="CW219" s="224"/>
      <c r="CX219" s="224"/>
      <c r="CY219" s="224"/>
      <c r="CZ219" s="224"/>
      <c r="DA219" s="224"/>
      <c r="DB219" s="224"/>
      <c r="DC219" s="224"/>
      <c r="DD219" s="224"/>
      <c r="DE219" s="224"/>
      <c r="DF219" s="224"/>
      <c r="DG219" s="224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33"/>
      <c r="EP219" s="33"/>
      <c r="EQ219" s="33"/>
      <c r="ER219" s="33"/>
      <c r="ES219" s="33"/>
      <c r="ET219" s="33"/>
      <c r="EU219" s="33"/>
      <c r="EV219" s="33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</row>
    <row r="220" spans="1:206" ht="12.75" customHeight="1">
      <c r="A220" s="25"/>
      <c r="B220" s="25"/>
      <c r="C220" s="25"/>
      <c r="D220" s="34"/>
      <c r="E220" s="34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221" t="s">
        <v>230</v>
      </c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221"/>
      <c r="BC220" s="221"/>
      <c r="BD220" s="221"/>
      <c r="BE220" s="221"/>
      <c r="BF220" s="221"/>
      <c r="BG220" s="221"/>
      <c r="BH220" s="221"/>
      <c r="BI220" s="221"/>
      <c r="BJ220" s="221"/>
      <c r="BK220" s="221"/>
      <c r="BL220" s="221"/>
      <c r="BM220" s="221"/>
      <c r="BN220" s="221"/>
      <c r="BO220" s="221"/>
      <c r="BP220" s="221"/>
      <c r="BQ220" s="221"/>
      <c r="BR220" s="221"/>
      <c r="BS220" s="221"/>
      <c r="BT220" s="221"/>
      <c r="BU220" s="221"/>
      <c r="BV220" s="221"/>
      <c r="BW220" s="221"/>
      <c r="BX220" s="221"/>
      <c r="BY220" s="221"/>
      <c r="BZ220" s="221"/>
      <c r="CA220" s="221"/>
      <c r="CB220" s="221"/>
      <c r="CC220" s="221"/>
      <c r="CD220" s="221"/>
      <c r="CE220" s="1"/>
      <c r="CF220" s="1"/>
      <c r="CG220" s="1"/>
      <c r="CH220" s="1"/>
      <c r="CI220" s="1"/>
      <c r="CJ220" s="1"/>
      <c r="CK220" s="221" t="s">
        <v>231</v>
      </c>
      <c r="CL220" s="221"/>
      <c r="CM220" s="221"/>
      <c r="CN220" s="221"/>
      <c r="CO220" s="221"/>
      <c r="CP220" s="221"/>
      <c r="CQ220" s="221"/>
      <c r="CR220" s="221"/>
      <c r="CS220" s="221"/>
      <c r="CT220" s="221"/>
      <c r="CU220" s="221"/>
      <c r="CV220" s="221"/>
      <c r="CW220" s="221"/>
      <c r="CX220" s="221"/>
      <c r="CY220" s="221"/>
      <c r="CZ220" s="221"/>
      <c r="DA220" s="221"/>
      <c r="DB220" s="221"/>
      <c r="DC220" s="221"/>
      <c r="DD220" s="221"/>
      <c r="DE220" s="221"/>
      <c r="DF220" s="221"/>
      <c r="DG220" s="22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33"/>
      <c r="EP220" s="33"/>
      <c r="EQ220" s="33"/>
      <c r="ER220" s="33"/>
      <c r="ES220" s="33"/>
      <c r="ET220" s="33"/>
      <c r="EU220" s="33"/>
      <c r="EV220" s="33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</row>
    <row r="221" spans="1:206" ht="12.75" customHeight="1">
      <c r="A221" s="25"/>
      <c r="B221" s="25"/>
      <c r="C221" s="25"/>
      <c r="D221" s="34"/>
      <c r="E221" s="3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33"/>
      <c r="EP221" s="33"/>
      <c r="EQ221" s="33"/>
      <c r="ER221" s="33"/>
      <c r="ES221" s="33"/>
      <c r="ET221" s="33"/>
      <c r="EU221" s="33"/>
      <c r="EV221" s="33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</row>
    <row r="222" spans="1:206" ht="12.75" customHeight="1">
      <c r="A222" s="25"/>
      <c r="B222" s="25"/>
      <c r="C222" s="25"/>
      <c r="D222" s="225" t="s">
        <v>232</v>
      </c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33"/>
      <c r="EP222" s="33"/>
      <c r="EQ222" s="33"/>
      <c r="ER222" s="33"/>
      <c r="ES222" s="33"/>
      <c r="ET222" s="33"/>
      <c r="EU222" s="33"/>
      <c r="EV222" s="33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</row>
    <row r="223" spans="1:206" ht="12.75" customHeight="1">
      <c r="A223" s="25"/>
      <c r="B223" s="25"/>
      <c r="C223" s="25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1"/>
      <c r="AJ223" s="1"/>
      <c r="AK223" s="1"/>
      <c r="AL223" s="1"/>
      <c r="AM223" s="1"/>
      <c r="AN223" s="232" t="s">
        <v>244</v>
      </c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2"/>
      <c r="BE223" s="232"/>
      <c r="BF223" s="232"/>
      <c r="BG223" s="232"/>
      <c r="BH223" s="232"/>
      <c r="BI223" s="232"/>
      <c r="BJ223" s="232"/>
      <c r="BK223" s="232"/>
      <c r="BL223" s="232"/>
      <c r="BM223" s="232"/>
      <c r="BN223" s="232"/>
      <c r="BO223" s="232"/>
      <c r="BP223" s="232"/>
      <c r="BQ223" s="232"/>
      <c r="BR223" s="232"/>
      <c r="BS223" s="1"/>
      <c r="BT223" s="1"/>
      <c r="BU223" s="1"/>
      <c r="BV223" s="1"/>
      <c r="BW223" s="1"/>
      <c r="BX223" s="1"/>
      <c r="BY223" s="1"/>
      <c r="BZ223" s="230" t="s">
        <v>245</v>
      </c>
      <c r="CA223" s="230"/>
      <c r="CB223" s="230"/>
      <c r="CC223" s="230"/>
      <c r="CD223" s="230"/>
      <c r="CE223" s="230"/>
      <c r="CF223" s="230"/>
      <c r="CG223" s="230"/>
      <c r="CH223" s="230"/>
      <c r="CI223" s="230"/>
      <c r="CJ223" s="230"/>
      <c r="CK223" s="230"/>
      <c r="CL223" s="230"/>
      <c r="CM223" s="230"/>
      <c r="CN223" s="230"/>
      <c r="CO223" s="230"/>
      <c r="CP223" s="230"/>
      <c r="CQ223" s="230"/>
      <c r="CR223" s="230"/>
      <c r="CS223" s="230"/>
      <c r="CT223" s="230"/>
      <c r="CU223" s="230"/>
      <c r="CV223" s="230"/>
      <c r="CW223" s="230"/>
      <c r="CX223" s="230"/>
      <c r="CY223" s="230"/>
      <c r="CZ223" s="230"/>
      <c r="DA223" s="230"/>
      <c r="DB223" s="230"/>
      <c r="DC223" s="230"/>
      <c r="DD223" s="230"/>
      <c r="DE223" s="230"/>
      <c r="DF223" s="230"/>
      <c r="DG223" s="230"/>
      <c r="DH223" s="230"/>
      <c r="DI223" s="230"/>
      <c r="DJ223" s="230"/>
      <c r="DK223" s="230"/>
      <c r="DL223" s="1"/>
      <c r="DM223" s="1"/>
      <c r="DN223" s="1"/>
      <c r="DO223" s="1"/>
      <c r="DP223" s="1"/>
      <c r="DQ223" s="1"/>
      <c r="DR223" s="224"/>
      <c r="DS223" s="224"/>
      <c r="DT223" s="224"/>
      <c r="DU223" s="224"/>
      <c r="DV223" s="224"/>
      <c r="DW223" s="224"/>
      <c r="DX223" s="224"/>
      <c r="DY223" s="224"/>
      <c r="DZ223" s="224"/>
      <c r="EA223" s="224"/>
      <c r="EB223" s="224"/>
      <c r="EC223" s="224"/>
      <c r="ED223" s="224"/>
      <c r="EE223" s="224"/>
      <c r="EF223" s="224"/>
      <c r="EG223" s="224"/>
      <c r="EH223" s="224"/>
      <c r="EI223" s="224"/>
      <c r="EJ223" s="224"/>
      <c r="EK223" s="224"/>
      <c r="EL223" s="224"/>
      <c r="EM223" s="224"/>
      <c r="EN223" s="224"/>
      <c r="EO223" s="33"/>
      <c r="EP223" s="33"/>
      <c r="EQ223" s="33"/>
      <c r="ER223" s="33"/>
      <c r="ES223" s="33"/>
      <c r="ET223" s="33"/>
      <c r="EU223" s="33"/>
      <c r="EV223" s="33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</row>
    <row r="224" spans="1:206" ht="12.75" customHeight="1">
      <c r="A224" s="25"/>
      <c r="B224" s="25"/>
      <c r="C224" s="25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1"/>
      <c r="AJ224" s="1"/>
      <c r="AK224" s="1"/>
      <c r="AL224" s="1"/>
      <c r="AM224" s="1"/>
      <c r="AN224" s="221" t="s">
        <v>233</v>
      </c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  <c r="BC224" s="221"/>
      <c r="BD224" s="221"/>
      <c r="BE224" s="221"/>
      <c r="BF224" s="221"/>
      <c r="BG224" s="221"/>
      <c r="BH224" s="221"/>
      <c r="BI224" s="221"/>
      <c r="BJ224" s="221"/>
      <c r="BK224" s="221"/>
      <c r="BL224" s="221"/>
      <c r="BM224" s="221"/>
      <c r="BN224" s="221"/>
      <c r="BO224" s="221"/>
      <c r="BP224" s="221"/>
      <c r="BQ224" s="221"/>
      <c r="BR224" s="221"/>
      <c r="BS224" s="1"/>
      <c r="BT224" s="1"/>
      <c r="BU224" s="1"/>
      <c r="BV224" s="1"/>
      <c r="BW224" s="1"/>
      <c r="BX224" s="1"/>
      <c r="BY224" s="1"/>
      <c r="BZ224" s="221" t="s">
        <v>230</v>
      </c>
      <c r="CA224" s="221"/>
      <c r="CB224" s="221"/>
      <c r="CC224" s="221"/>
      <c r="CD224" s="221"/>
      <c r="CE224" s="221"/>
      <c r="CF224" s="221"/>
      <c r="CG224" s="221"/>
      <c r="CH224" s="221"/>
      <c r="CI224" s="221"/>
      <c r="CJ224" s="221"/>
      <c r="CK224" s="221"/>
      <c r="CL224" s="221"/>
      <c r="CM224" s="221"/>
      <c r="CN224" s="221"/>
      <c r="CO224" s="221"/>
      <c r="CP224" s="221"/>
      <c r="CQ224" s="221"/>
      <c r="CR224" s="221"/>
      <c r="CS224" s="221"/>
      <c r="CT224" s="221"/>
      <c r="CU224" s="221"/>
      <c r="CV224" s="221"/>
      <c r="CW224" s="221"/>
      <c r="CX224" s="221"/>
      <c r="CY224" s="221"/>
      <c r="CZ224" s="221"/>
      <c r="DA224" s="221"/>
      <c r="DB224" s="221"/>
      <c r="DC224" s="221"/>
      <c r="DD224" s="221"/>
      <c r="DE224" s="221"/>
      <c r="DF224" s="221"/>
      <c r="DG224" s="221"/>
      <c r="DH224" s="221"/>
      <c r="DI224" s="221"/>
      <c r="DJ224" s="221"/>
      <c r="DK224" s="221"/>
      <c r="DL224" s="1"/>
      <c r="DM224" s="1"/>
      <c r="DN224" s="1"/>
      <c r="DO224" s="1"/>
      <c r="DP224" s="1"/>
      <c r="DQ224" s="1"/>
      <c r="DR224" s="221" t="s">
        <v>231</v>
      </c>
      <c r="DS224" s="221"/>
      <c r="DT224" s="221"/>
      <c r="DU224" s="221"/>
      <c r="DV224" s="221"/>
      <c r="DW224" s="221"/>
      <c r="DX224" s="221"/>
      <c r="DY224" s="221"/>
      <c r="DZ224" s="221"/>
      <c r="EA224" s="221"/>
      <c r="EB224" s="221"/>
      <c r="EC224" s="221"/>
      <c r="ED224" s="221"/>
      <c r="EE224" s="221"/>
      <c r="EF224" s="221"/>
      <c r="EG224" s="221"/>
      <c r="EH224" s="221"/>
      <c r="EI224" s="221"/>
      <c r="EJ224" s="221"/>
      <c r="EK224" s="221"/>
      <c r="EL224" s="221"/>
      <c r="EM224" s="221"/>
      <c r="EN224" s="221"/>
      <c r="EO224" s="33"/>
      <c r="EP224" s="33"/>
      <c r="EQ224" s="33"/>
      <c r="ER224" s="33"/>
      <c r="ES224" s="33"/>
      <c r="ET224" s="33"/>
      <c r="EU224" s="33"/>
      <c r="EV224" s="33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</row>
    <row r="225" spans="1:206" ht="12.75" customHeight="1">
      <c r="A225" s="25"/>
      <c r="B225" s="25"/>
      <c r="C225" s="25"/>
      <c r="D225" s="34"/>
      <c r="E225" s="3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33"/>
      <c r="EP225" s="33"/>
      <c r="EQ225" s="33"/>
      <c r="ER225" s="33"/>
      <c r="ES225" s="33"/>
      <c r="ET225" s="33"/>
      <c r="EU225" s="33"/>
      <c r="EV225" s="33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</row>
    <row r="226" spans="1:206" ht="12.75" customHeight="1">
      <c r="A226" s="25"/>
      <c r="B226" s="25"/>
      <c r="C226" s="25"/>
      <c r="D226" s="33"/>
      <c r="E226" s="3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230" t="s">
        <v>246</v>
      </c>
      <c r="AO226" s="230"/>
      <c r="AP226" s="230"/>
      <c r="AQ226" s="230"/>
      <c r="AR226" s="230"/>
      <c r="AS226" s="230"/>
      <c r="AT226" s="230"/>
      <c r="AU226" s="230"/>
      <c r="AV226" s="230"/>
      <c r="AW226" s="230"/>
      <c r="AX226" s="230"/>
      <c r="AY226" s="230"/>
      <c r="AZ226" s="230"/>
      <c r="BA226" s="230"/>
      <c r="BB226" s="230"/>
      <c r="BC226" s="230"/>
      <c r="BD226" s="230"/>
      <c r="BE226" s="230"/>
      <c r="BF226" s="230"/>
      <c r="BG226" s="230"/>
      <c r="BH226" s="230"/>
      <c r="BI226" s="230"/>
      <c r="BJ226" s="230"/>
      <c r="BK226" s="230"/>
      <c r="BL226" s="230"/>
      <c r="BM226" s="230"/>
      <c r="BN226" s="230"/>
      <c r="BO226" s="230"/>
      <c r="BP226" s="230"/>
      <c r="BQ226" s="230"/>
      <c r="BR226" s="230"/>
      <c r="BS226" s="1"/>
      <c r="BT226" s="1"/>
      <c r="BU226" s="1"/>
      <c r="BV226" s="1"/>
      <c r="BW226" s="1"/>
      <c r="BX226" s="1"/>
      <c r="BY226" s="1"/>
      <c r="BZ226" s="1" t="s">
        <v>234</v>
      </c>
      <c r="CA226" s="1"/>
      <c r="CB226" s="231" t="s">
        <v>204</v>
      </c>
      <c r="CC226" s="231"/>
      <c r="CD226" s="231"/>
      <c r="CE226" s="231"/>
      <c r="CF226" s="231"/>
      <c r="CG226" s="231"/>
      <c r="CH226" s="231"/>
      <c r="CI226" s="1" t="s">
        <v>234</v>
      </c>
      <c r="CJ226" s="1"/>
      <c r="CK226" s="232" t="s">
        <v>251</v>
      </c>
      <c r="CL226" s="232"/>
      <c r="CM226" s="232"/>
      <c r="CN226" s="232"/>
      <c r="CO226" s="232"/>
      <c r="CP226" s="232"/>
      <c r="CQ226" s="232"/>
      <c r="CR226" s="232"/>
      <c r="CS226" s="232"/>
      <c r="CT226" s="232"/>
      <c r="CU226" s="232"/>
      <c r="CV226" s="232"/>
      <c r="CW226" s="232"/>
      <c r="CX226" s="232"/>
      <c r="CY226" s="227">
        <v>2008</v>
      </c>
      <c r="CZ226" s="227"/>
      <c r="DA226" s="227"/>
      <c r="DB226" s="227"/>
      <c r="DC226" s="227"/>
      <c r="DD226" s="227"/>
      <c r="DE226" s="227"/>
      <c r="DF226" s="227"/>
      <c r="DG226" s="227" t="s">
        <v>235</v>
      </c>
      <c r="DH226" s="227"/>
      <c r="DI226" s="227"/>
      <c r="DJ226" s="227"/>
      <c r="DK226" s="227"/>
      <c r="DL226" s="227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33"/>
      <c r="EP226" s="33"/>
      <c r="EQ226" s="33"/>
      <c r="ER226" s="33"/>
      <c r="ES226" s="33"/>
      <c r="ET226" s="33"/>
      <c r="EU226" s="33"/>
      <c r="EV226" s="33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</row>
    <row r="227" spans="1:206" ht="12.75" customHeight="1">
      <c r="A227" s="25"/>
      <c r="B227" s="25"/>
      <c r="C227" s="25"/>
      <c r="D227" s="33"/>
      <c r="E227" s="3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228" t="s">
        <v>236</v>
      </c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  <c r="BJ227" s="228"/>
      <c r="BK227" s="228"/>
      <c r="BL227" s="228"/>
      <c r="BM227" s="228"/>
      <c r="BN227" s="228"/>
      <c r="BO227" s="228"/>
      <c r="BP227" s="228"/>
      <c r="BQ227" s="228"/>
      <c r="BR227" s="228"/>
      <c r="BS227" s="1"/>
      <c r="BT227" s="1"/>
      <c r="BU227" s="1"/>
      <c r="BV227" s="1"/>
      <c r="BW227" s="1"/>
      <c r="BX227" s="1"/>
      <c r="BY227" s="1"/>
      <c r="BZ227" s="1"/>
      <c r="CA227" s="1"/>
      <c r="CB227" s="229" t="s">
        <v>237</v>
      </c>
      <c r="CC227" s="229"/>
      <c r="CD227" s="229"/>
      <c r="CE227" s="229"/>
      <c r="CF227" s="229"/>
      <c r="CG227" s="229"/>
      <c r="CH227" s="229"/>
      <c r="CI227" s="229"/>
      <c r="CJ227" s="229"/>
      <c r="CK227" s="229"/>
      <c r="CL227" s="229"/>
      <c r="CM227" s="229"/>
      <c r="CN227" s="229"/>
      <c r="CO227" s="229"/>
      <c r="CP227" s="229"/>
      <c r="CQ227" s="229"/>
      <c r="CR227" s="229"/>
      <c r="CS227" s="229"/>
      <c r="CT227" s="229"/>
      <c r="CU227" s="229"/>
      <c r="CV227" s="229"/>
      <c r="CW227" s="229"/>
      <c r="CX227" s="229"/>
      <c r="CY227" s="229"/>
      <c r="CZ227" s="229"/>
      <c r="DA227" s="229"/>
      <c r="DB227" s="229"/>
      <c r="DC227" s="229"/>
      <c r="DD227" s="229"/>
      <c r="DE227" s="229"/>
      <c r="DF227" s="229"/>
      <c r="DG227" s="229"/>
      <c r="DH227" s="229"/>
      <c r="DI227" s="229"/>
      <c r="DJ227" s="229"/>
      <c r="DK227" s="229"/>
      <c r="DL227" s="229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33"/>
      <c r="EP227" s="33"/>
      <c r="EQ227" s="33"/>
      <c r="ER227" s="33"/>
      <c r="ES227" s="33"/>
      <c r="ET227" s="33"/>
      <c r="EU227" s="33"/>
      <c r="EV227" s="33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</row>
    <row r="228" spans="1:206" ht="12.75" customHeight="1">
      <c r="A228" s="25"/>
      <c r="B228" s="25"/>
      <c r="C228" s="25"/>
      <c r="D228" s="33"/>
      <c r="E228" s="3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1"/>
      <c r="BT228" s="1"/>
      <c r="BU228" s="1"/>
      <c r="BV228" s="1"/>
      <c r="BW228" s="1"/>
      <c r="BX228" s="1"/>
      <c r="BY228" s="1"/>
      <c r="BZ228" s="1"/>
      <c r="CA228" s="1"/>
      <c r="CB228" s="229"/>
      <c r="CC228" s="229"/>
      <c r="CD228" s="229"/>
      <c r="CE228" s="229"/>
      <c r="CF228" s="229"/>
      <c r="CG228" s="229"/>
      <c r="CH228" s="229"/>
      <c r="CI228" s="229"/>
      <c r="CJ228" s="229"/>
      <c r="CK228" s="229"/>
      <c r="CL228" s="229"/>
      <c r="CM228" s="229"/>
      <c r="CN228" s="229"/>
      <c r="CO228" s="229"/>
      <c r="CP228" s="229"/>
      <c r="CQ228" s="229"/>
      <c r="CR228" s="229"/>
      <c r="CS228" s="229"/>
      <c r="CT228" s="229"/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/>
      <c r="DH228" s="229"/>
      <c r="DI228" s="229"/>
      <c r="DJ228" s="229"/>
      <c r="DK228" s="229"/>
      <c r="DL228" s="229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33"/>
      <c r="EP228" s="33"/>
      <c r="EQ228" s="33"/>
      <c r="ER228" s="33"/>
      <c r="ES228" s="33"/>
      <c r="ET228" s="33"/>
      <c r="EU228" s="33"/>
      <c r="EV228" s="33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</row>
    <row r="229" spans="1:206" ht="12.75" customHeight="1" hidden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</row>
    <row r="230" spans="1:206" ht="12.75" customHeight="1" hidden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</row>
    <row r="231" spans="1:206" ht="12.75" customHeight="1" hidden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</row>
    <row r="232" spans="1:206" ht="12.75" customHeight="1" hidden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</row>
    <row r="233" spans="1:206" ht="12.75" customHeight="1" hidden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</row>
    <row r="234" spans="1:206" ht="12.75" customHeight="1" hidden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</row>
    <row r="235" spans="1:206" ht="12.75" customHeight="1" hidden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</row>
    <row r="236" spans="1:206" ht="12.75" customHeight="1" hidden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</row>
    <row r="237" spans="1:206" ht="12.75" customHeight="1" hidden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</row>
    <row r="238" spans="1:206" ht="12.75" customHeight="1" hidden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</row>
    <row r="239" spans="1:206" ht="12.75" customHeight="1" hidden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</row>
    <row r="240" spans="1:206" ht="12.75" customHeight="1" hidden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</row>
    <row r="241" spans="1:206" ht="12.75" customHeight="1" hidden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</row>
    <row r="242" spans="1:206" ht="12.75" customHeight="1" hidden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</row>
    <row r="243" spans="1:206" ht="12.75" customHeight="1" hidden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</row>
    <row r="244" spans="1:206" ht="12.75" customHeight="1" hidden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</row>
    <row r="245" spans="1:206" ht="12.75" customHeight="1" hidden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</row>
    <row r="246" spans="1:206" ht="12.75" customHeight="1" hidden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</row>
    <row r="247" spans="1:206" ht="12.75" customHeight="1" hidden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</row>
    <row r="248" spans="1:206" ht="12.75" customHeight="1" hidden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</row>
    <row r="249" spans="1:206" ht="12.75" customHeight="1" hidden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</row>
    <row r="250" spans="1:206" ht="12.75" customHeight="1" hidden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</row>
    <row r="251" spans="1:206" ht="12.75" customHeight="1" hidden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</row>
    <row r="252" spans="1:206" ht="12.75" customHeight="1" hidden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</row>
    <row r="253" spans="1:206" ht="12.75" customHeight="1" hidden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</row>
    <row r="254" spans="1:206" ht="12.75" customHeight="1" hidden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</row>
    <row r="255" spans="1:206" ht="12.75" customHeight="1" hidden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</row>
    <row r="256" spans="1:206" ht="12.75" customHeight="1" hidden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</row>
    <row r="257" spans="1:206" ht="12.75" customHeight="1" hidden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</row>
    <row r="258" spans="1:206" ht="12.75" customHeight="1" hidden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</row>
    <row r="259" spans="1:206" ht="12.75" customHeight="1" hidden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</row>
    <row r="260" spans="1:206" ht="12.75" customHeight="1" hidden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</row>
    <row r="261" spans="1:206" ht="12.75" customHeight="1" hidden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</row>
    <row r="262" spans="1:206" ht="12.75" customHeight="1" hidden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</row>
    <row r="263" spans="1:206" ht="12.75" customHeight="1" hidden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</row>
    <row r="264" spans="1:206" ht="12.75" customHeight="1" hidden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</row>
    <row r="265" spans="1:206" ht="12.75" customHeight="1" hidden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</row>
    <row r="266" spans="1:206" ht="12.75" customHeight="1" hidden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</row>
    <row r="267" spans="1:206" ht="12.75" customHeight="1" hidden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</row>
    <row r="268" spans="1:206" ht="12.75" customHeight="1" hidden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</row>
    <row r="269" spans="1:206" ht="12.75" customHeight="1" hidden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</row>
    <row r="270" spans="1:206" ht="12.75" customHeight="1" hidden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</row>
    <row r="271" spans="1:206" ht="12.75" customHeight="1" hidden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</row>
    <row r="272" spans="1:206" ht="12.75" customHeight="1" hidden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</row>
    <row r="273" spans="1:206" ht="12.75" customHeight="1" hidden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</row>
    <row r="274" spans="1:206" ht="12.75" customHeight="1" hidden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</row>
    <row r="275" spans="1:206" ht="12.75" customHeight="1" hidden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</row>
    <row r="276" spans="1:206" ht="12.75" customHeight="1" hidden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</row>
    <row r="277" spans="1:206" ht="12.75" customHeight="1" hidden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</row>
    <row r="278" spans="1:206" ht="12.75" customHeight="1" hidden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</row>
    <row r="279" spans="1:206" ht="12.75" customHeight="1" hidden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</row>
    <row r="280" spans="1:206" ht="12.75" customHeight="1" hidden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</row>
    <row r="281" spans="1:206" ht="12.75" customHeight="1" hidden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</row>
    <row r="282" spans="1:206" ht="12.75" customHeight="1" hidden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</row>
    <row r="283" spans="1:206" ht="12.75" customHeight="1" hidden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</row>
    <row r="284" spans="1:206" ht="12.75" customHeight="1" hidden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</row>
    <row r="285" spans="1:206" ht="12.75" customHeight="1" hidden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</row>
    <row r="286" spans="1:206" ht="12.75" customHeight="1" hidden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</row>
    <row r="287" spans="1:206" ht="12.75" customHeight="1" hidden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</row>
    <row r="288" spans="1:206" ht="12.75" customHeight="1" hidden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</row>
    <row r="289" spans="1:206" ht="12.75" customHeight="1" hidden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</row>
    <row r="290" spans="1:206" ht="12.75" customHeight="1" hidden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</row>
    <row r="291" spans="1:206" ht="12.75" customHeight="1" hidden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</row>
    <row r="292" spans="1:206" ht="12.75" customHeight="1" hidden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</row>
    <row r="293" spans="1:206" ht="12.75" customHeight="1" hidden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</row>
    <row r="294" spans="1:206" ht="12.75" customHeight="1" hidden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</row>
    <row r="295" spans="1:206" ht="12.75" customHeight="1" hidden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</row>
    <row r="296" spans="1:206" ht="12.75" customHeight="1" hidden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</row>
    <row r="297" spans="1:206" ht="12.75" customHeight="1" hidden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</row>
    <row r="298" spans="1:206" ht="12.75" customHeight="1" hidden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</row>
    <row r="299" spans="1:206" ht="12.75" customHeight="1" hidden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</row>
    <row r="300" spans="1:206" ht="12.75" customHeight="1" hidden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</row>
    <row r="301" spans="1:206" ht="12.75" customHeight="1" hidden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</row>
    <row r="302" spans="1:206" ht="12.75" customHeight="1" hidden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</row>
    <row r="303" spans="1:206" ht="12.75" customHeight="1" hidden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</row>
    <row r="304" spans="1:206" ht="12.75" customHeight="1" hidden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</row>
    <row r="305" spans="1:206" ht="12.75" customHeight="1" hidden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</row>
    <row r="306" spans="1:206" ht="12.75" customHeight="1" hidden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</row>
    <row r="307" spans="1:206" ht="12.75" customHeight="1" hidden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</row>
    <row r="308" spans="1:206" ht="12.75" customHeight="1" hidden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</row>
    <row r="309" spans="1:206" ht="12.75" customHeight="1" hidden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</row>
    <row r="310" spans="1:206" ht="12.75" customHeight="1" hidden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</row>
    <row r="311" spans="1:206" ht="12.75" customHeight="1" hidden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</row>
    <row r="312" spans="1:206" ht="12.75" customHeight="1" hidden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</row>
    <row r="313" spans="1:206" ht="12.75" customHeight="1" hidden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</row>
    <row r="314" spans="1:206" ht="12.75" customHeight="1" hidden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</row>
    <row r="315" spans="1:206" ht="12.75" customHeight="1" hidden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</row>
    <row r="316" spans="1:206" ht="12.75" customHeight="1" hidden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</row>
    <row r="317" spans="1:206" ht="12.75" customHeight="1" hidden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</row>
    <row r="318" spans="1:206" ht="12.75" customHeight="1" hidden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</row>
    <row r="319" spans="1:206" ht="12.75" customHeight="1" hidden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</row>
    <row r="320" spans="1:206" ht="12.75" customHeight="1" hidden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</row>
    <row r="321" spans="1:206" ht="12.75" customHeight="1" hidden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</row>
    <row r="322" spans="1:206" ht="12.75" customHeight="1" hidden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</row>
    <row r="323" spans="1:206" ht="12.75" customHeight="1" hidden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</row>
    <row r="324" spans="1:206" ht="12.75" customHeight="1" hidden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</row>
    <row r="325" spans="1:206" ht="12.75" customHeight="1" hidden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</row>
    <row r="326" spans="1:206" ht="12.75" customHeight="1" hidden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</row>
    <row r="327" spans="1:206" ht="12.75" customHeight="1" hidden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</row>
    <row r="328" spans="1:206" ht="12.75" customHeight="1" hidden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</row>
    <row r="329" spans="1:206" ht="12.75" customHeight="1" hidden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</row>
    <row r="330" spans="1:206" ht="12.75" customHeight="1" hidden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</row>
    <row r="331" spans="1:206" ht="12.75" customHeight="1" hidden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</row>
    <row r="332" spans="1:206" ht="12.75" customHeight="1" hidden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</row>
    <row r="333" spans="1:206" ht="12.75" customHeight="1" hidden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</row>
    <row r="334" spans="1:206" ht="12.75" customHeight="1" hidden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</row>
    <row r="335" spans="1:206" ht="12.75" customHeight="1" hidden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</row>
    <row r="336" spans="1:206" ht="12.75" customHeight="1" hidden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</row>
    <row r="337" spans="1:206" ht="12.75" customHeight="1" hidden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</row>
    <row r="338" spans="1:206" ht="12.75" customHeight="1" hidden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</row>
    <row r="339" spans="1:206" ht="12.75" customHeight="1" hidden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</row>
    <row r="340" spans="1:206" ht="12.75" customHeight="1" hidden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</row>
    <row r="341" spans="1:206" ht="12.75" customHeight="1" hidden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</row>
    <row r="342" spans="1:206" ht="12.75" customHeight="1" hidden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</row>
    <row r="343" spans="1:206" ht="12.75" customHeight="1" hidden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</row>
    <row r="344" spans="1:206" ht="12.75" customHeight="1" hidden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</row>
    <row r="345" spans="1:206" ht="12.75" customHeight="1" hidden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</row>
    <row r="346" spans="1:206" ht="12.75" customHeight="1" hidden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</row>
    <row r="347" spans="1:206" ht="12.75" customHeight="1" hidden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</row>
    <row r="348" spans="1:206" ht="12.75" customHeight="1" hidden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</row>
    <row r="349" spans="1:206" ht="12.75" customHeight="1" hidden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</row>
    <row r="350" spans="1:206" ht="12.75" customHeight="1" hidden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</row>
    <row r="351" spans="1:206" ht="12.75" customHeight="1" hidden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</row>
    <row r="352" spans="1:206" ht="12.75" customHeight="1" hidden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</row>
    <row r="353" spans="1:206" ht="12.75" customHeight="1" hidden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</row>
    <row r="354" spans="1:206" ht="12.75" customHeight="1" hidden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</row>
    <row r="355" spans="1:206" ht="12.75" customHeight="1" hidden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</row>
    <row r="356" spans="1:206" ht="12.75" customHeight="1" hidden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</row>
    <row r="357" spans="1:206" ht="12.75" customHeight="1" hidden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</row>
    <row r="358" spans="1:206" ht="12.75" customHeight="1" hidden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</row>
    <row r="359" spans="1:206" ht="12.75" customHeight="1" hidden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</row>
    <row r="360" spans="1:206" ht="12.75" customHeight="1" hidden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</row>
    <row r="361" spans="1:206" ht="12.75" customHeight="1" hidden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</row>
    <row r="362" spans="1:206" ht="12.75" customHeight="1" hidden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</row>
    <row r="363" spans="1:206" ht="12.75" customHeight="1" hidden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</row>
    <row r="364" spans="1:206" ht="12.75" customHeight="1" hidden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</row>
    <row r="365" spans="1:206" ht="12.75" customHeight="1" hidden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</row>
    <row r="366" spans="1:206" ht="12.75" customHeight="1" hidden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</row>
    <row r="367" spans="1:206" ht="12.75" customHeight="1" hidden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</row>
    <row r="368" spans="1:206" ht="12.75" customHeight="1" hidden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</row>
    <row r="369" spans="1:206" ht="12.75" customHeight="1" hidden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</row>
    <row r="370" spans="1:206" ht="12.75" customHeight="1" hidden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</row>
    <row r="371" spans="1:206" ht="12.75" customHeight="1" hidden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</row>
    <row r="372" spans="1:206" ht="12.75" customHeight="1" hidden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</row>
    <row r="373" spans="1:206" ht="12.75" customHeight="1" hidden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</row>
    <row r="374" spans="1:206" ht="12.75" customHeight="1" hidden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</row>
    <row r="375" spans="1:206" ht="12.75" customHeight="1" hidden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</row>
    <row r="376" spans="1:206" ht="12.75" customHeight="1" hidden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</row>
    <row r="377" spans="1:206" ht="12.75" customHeight="1" hidden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</row>
    <row r="378" spans="1:206" ht="12.75" customHeight="1" hidden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</row>
    <row r="379" spans="1:206" ht="12.75" customHeight="1" hidden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</row>
    <row r="380" spans="1:206" ht="12.75" customHeight="1" hidden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</row>
    <row r="381" spans="1:206" ht="12.75" customHeight="1" hidden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</row>
    <row r="382" spans="1:206" ht="12.75" customHeight="1" hidden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</row>
    <row r="383" spans="1:206" ht="12.75" customHeight="1" hidden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</row>
    <row r="384" spans="1:206" ht="12.75" customHeight="1" hidden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</row>
    <row r="385" spans="1:206" ht="12.75" customHeight="1" hidden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</row>
    <row r="386" spans="1:206" ht="12.75" customHeight="1" hidden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</row>
    <row r="387" spans="1:206" ht="12.75" customHeight="1" hidden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</row>
    <row r="388" spans="1:206" ht="12.75" customHeight="1" hidden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</row>
    <row r="389" spans="1:206" ht="12.75" customHeight="1" hidden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</row>
    <row r="390" spans="1:206" ht="12.75" customHeight="1" hidden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</row>
    <row r="391" spans="1:206" ht="12.75" customHeight="1" hidden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</row>
    <row r="392" spans="1:206" ht="12.75" customHeight="1" hidden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</row>
    <row r="393" spans="1:206" ht="12.75" customHeight="1" hidden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</row>
    <row r="394" spans="1:206" ht="12.75" customHeight="1" hidden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</row>
    <row r="395" spans="1:206" ht="12.75" customHeight="1" hidden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</row>
    <row r="396" spans="1:206" ht="12.75" customHeight="1" hidden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</row>
    <row r="397" spans="1:206" ht="12.75" customHeight="1" hidden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</row>
    <row r="398" spans="1:206" ht="12.75" customHeight="1" hidden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</row>
    <row r="399" spans="1:206" ht="12.75" customHeight="1" hidden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</row>
    <row r="400" spans="1:206" ht="12.75" customHeight="1" hidden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</row>
    <row r="401" spans="1:206" ht="12.75" customHeight="1" hidden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</row>
    <row r="402" spans="1:206" ht="12.75" customHeight="1" hidden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</row>
    <row r="403" spans="1:206" ht="12.75" customHeight="1" hidden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</row>
    <row r="404" spans="1:206" ht="12.75" customHeight="1" hidden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</row>
    <row r="405" spans="1:206" ht="12.75" customHeight="1" hidden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</row>
    <row r="406" spans="1:206" ht="12.75" customHeight="1" hidden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</row>
    <row r="407" spans="1:206" ht="12.75" customHeight="1" hidden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</row>
    <row r="408" spans="1:206" ht="12.75" customHeight="1" hidden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</row>
    <row r="409" spans="1:206" ht="12.75" customHeight="1" hidden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</row>
    <row r="410" spans="1:206" ht="12.75" customHeight="1" hidden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</row>
    <row r="411" spans="1:206" ht="12.75" customHeight="1" hidden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</row>
    <row r="412" spans="1:206" ht="12.75" customHeight="1" hidden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</row>
    <row r="413" spans="1:206" ht="12.75" customHeight="1" hidden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</row>
    <row r="414" spans="1:206" ht="12.75" customHeight="1" hidden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</row>
    <row r="415" spans="1:206" ht="12.75" customHeight="1" hidden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</row>
    <row r="416" spans="1:206" ht="12.75" customHeight="1" hidden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</row>
    <row r="417" spans="1:206" ht="12.75" customHeight="1" hidden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</row>
    <row r="418" spans="1:206" ht="12.75" customHeight="1" hidden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</row>
    <row r="419" spans="1:206" ht="12.75" customHeight="1" hidden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</row>
    <row r="420" spans="1:206" ht="12.75" customHeight="1" hidden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</row>
    <row r="421" spans="1:206" ht="12.75" customHeight="1" hidden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</row>
    <row r="422" spans="1:206" ht="12.75" customHeight="1" hidden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</row>
    <row r="423" spans="1:206" ht="12.75" customHeight="1" hidden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</row>
    <row r="424" spans="1:206" ht="12.75" customHeight="1" hidden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</row>
    <row r="425" spans="1:206" ht="12.75" customHeight="1" hidden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</row>
    <row r="426" spans="1:206" ht="12.75" customHeight="1" hidden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</row>
    <row r="427" spans="1:206" ht="12.75" customHeight="1" hidden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</row>
    <row r="428" spans="1:206" ht="12.75" customHeight="1" hidden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</row>
    <row r="429" spans="1:206" ht="12.75" customHeight="1" hidden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</row>
    <row r="430" spans="1:206" ht="12.75" customHeight="1" hidden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</row>
    <row r="431" spans="1:206" ht="12.75" customHeight="1" hidden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</row>
    <row r="432" spans="1:206" ht="12.75" customHeight="1" hidden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</row>
    <row r="433" spans="1:206" ht="12.75" customHeight="1" hidden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</row>
    <row r="434" spans="1:206" ht="12.75" customHeight="1" hidden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</row>
    <row r="435" spans="1:206" ht="12.75" customHeight="1" hidden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</row>
    <row r="436" spans="1:206" ht="12.75" customHeight="1" hidden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</row>
    <row r="437" spans="1:206" ht="12.75" customHeight="1" hidden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</row>
    <row r="438" spans="1:206" ht="12.75" customHeight="1" hidden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</row>
    <row r="439" spans="1:206" ht="12.75" customHeight="1" hidden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</row>
    <row r="440" spans="1:206" ht="12.75" customHeight="1" hidden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</row>
    <row r="441" spans="1:206" ht="12.75" customHeight="1" hidden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</row>
    <row r="442" spans="1:206" ht="12.75" customHeight="1" hidden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</row>
    <row r="443" spans="1:206" ht="12.75" customHeight="1" hidden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</row>
    <row r="444" spans="1:206" ht="12.75" customHeight="1" hidden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</row>
    <row r="445" spans="1:206" ht="12.75" customHeight="1" hidden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</row>
    <row r="446" spans="1:206" ht="12.75" customHeight="1" hidden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</row>
    <row r="447" spans="1:206" ht="12.75" customHeight="1" hidden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</row>
    <row r="448" spans="1:206" ht="12.75" customHeight="1" hidden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</row>
    <row r="449" spans="1:206" ht="12.75" customHeight="1" hidden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</row>
    <row r="450" spans="1:206" ht="12.75" customHeight="1" hidden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</row>
    <row r="451" spans="1:206" ht="12.75" customHeight="1" hidden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</row>
    <row r="452" spans="1:206" ht="12.75" customHeight="1" hidden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</row>
    <row r="453" spans="1:206" ht="12.75" customHeight="1" hidden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</row>
    <row r="454" spans="1:206" ht="12.75" customHeight="1" hidden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</row>
    <row r="455" spans="1:206" ht="12.75" customHeight="1" hidden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</row>
    <row r="456" spans="1:206" ht="12.75" customHeight="1" hidden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</row>
    <row r="457" spans="1:206" ht="12.75" customHeight="1" hidden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</row>
    <row r="458" spans="1:206" ht="12.75" customHeight="1" hidden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</row>
    <row r="459" spans="1:206" ht="12.75" customHeight="1" hidden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</row>
    <row r="460" spans="1:206" ht="12.75" customHeight="1" hidden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</row>
    <row r="461" spans="1:206" ht="12.75" customHeight="1" hidden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</row>
    <row r="462" spans="1:206" ht="12.75" customHeight="1" hidden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</row>
    <row r="463" spans="1:206" ht="12.75" customHeight="1" hidden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</row>
    <row r="464" spans="1:206" ht="12.75" customHeight="1" hidden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</row>
    <row r="465" spans="1:206" ht="12.75" customHeight="1" hidden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</row>
    <row r="466" spans="1:206" ht="12.75" customHeight="1" hidden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</row>
    <row r="467" spans="1:206" ht="12.75" customHeight="1" hidden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</row>
    <row r="468" spans="1:206" ht="12.75" customHeight="1" hidden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</row>
    <row r="469" spans="1:206" ht="12.75" customHeight="1" hidden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</row>
    <row r="470" spans="1:206" ht="12.75" customHeight="1" hidden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</row>
    <row r="471" spans="1:206" ht="12.75" customHeight="1" hidden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</row>
    <row r="472" spans="1:206" ht="12.75" customHeight="1" hidden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</row>
    <row r="473" spans="1:206" ht="12.75" customHeight="1" hidden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</row>
    <row r="474" spans="1:206" ht="12.75" customHeight="1" hidden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</row>
    <row r="475" spans="1:206" ht="12.75" customHeight="1" hidden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</row>
    <row r="476" spans="1:206" ht="12.75" customHeight="1" hidden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</row>
    <row r="477" spans="1:206" ht="12.75" customHeight="1" hidden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</row>
    <row r="478" spans="1:206" ht="12.75" customHeight="1" hidden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</row>
    <row r="479" spans="1:206" ht="12.75" customHeight="1" hidden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</row>
    <row r="480" spans="1:206" ht="12.75" customHeight="1" hidden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</row>
    <row r="481" spans="1:206" ht="12.75" customHeight="1" hidden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</row>
    <row r="482" spans="1:206" ht="12.75" customHeight="1" hidden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</row>
    <row r="483" spans="1:206" ht="12.75" customHeight="1" hidden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</row>
    <row r="484" spans="1:206" ht="12.75" customHeight="1" hidden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</row>
    <row r="485" spans="1:206" ht="12.75" customHeight="1" hidden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</row>
    <row r="486" spans="1:206" ht="12.75" customHeight="1" hidden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</row>
    <row r="487" spans="1:206" ht="12.75" customHeight="1" hidden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</row>
    <row r="488" spans="1:206" ht="12.75" customHeight="1" hidden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</row>
    <row r="489" spans="1:206" ht="12.75" customHeight="1" hidden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</row>
    <row r="490" spans="1:206" ht="12.75" customHeight="1" hidden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</row>
    <row r="491" spans="1:206" ht="12.75" customHeight="1" hidden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</row>
    <row r="492" spans="1:206" ht="12.75" customHeight="1" hidden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</row>
    <row r="493" spans="1:206" ht="12.75" customHeight="1" hidden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</row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</sheetData>
  <sheetProtection/>
  <mergeCells count="869">
    <mergeCell ref="A75:GP75"/>
    <mergeCell ref="A74:EO74"/>
    <mergeCell ref="EX74:GP74"/>
    <mergeCell ref="C119:GI119"/>
    <mergeCell ref="C118:GI118"/>
    <mergeCell ref="EP74:EW74"/>
    <mergeCell ref="BH101:BM102"/>
    <mergeCell ref="BN101:CB102"/>
    <mergeCell ref="CC101:CT102"/>
    <mergeCell ref="CU101:DK102"/>
    <mergeCell ref="D222:AH224"/>
    <mergeCell ref="DR223:EN223"/>
    <mergeCell ref="AN224:BR224"/>
    <mergeCell ref="BZ224:DK224"/>
    <mergeCell ref="DR224:EN224"/>
    <mergeCell ref="AN223:BR223"/>
    <mergeCell ref="BZ223:DK223"/>
    <mergeCell ref="BX210:DC210"/>
    <mergeCell ref="AN219:CD219"/>
    <mergeCell ref="C149:GN149"/>
    <mergeCell ref="C148:GN148"/>
    <mergeCell ref="C215:BT215"/>
    <mergeCell ref="BU215:CK215"/>
    <mergeCell ref="CL215:DB215"/>
    <mergeCell ref="BU213:CK213"/>
    <mergeCell ref="CL213:DB213"/>
    <mergeCell ref="C214:BT214"/>
    <mergeCell ref="CL217:DB217"/>
    <mergeCell ref="CK219:DG219"/>
    <mergeCell ref="C219:AH219"/>
    <mergeCell ref="DG226:DL226"/>
    <mergeCell ref="AN227:BR228"/>
    <mergeCell ref="CB227:DL228"/>
    <mergeCell ref="AN226:BR226"/>
    <mergeCell ref="CB226:CH226"/>
    <mergeCell ref="CK226:CX226"/>
    <mergeCell ref="CY226:DF226"/>
    <mergeCell ref="BU212:CK212"/>
    <mergeCell ref="CL212:DB212"/>
    <mergeCell ref="C213:BT213"/>
    <mergeCell ref="AN220:CD220"/>
    <mergeCell ref="CK220:DG220"/>
    <mergeCell ref="C216:BT216"/>
    <mergeCell ref="BU216:CK216"/>
    <mergeCell ref="CL216:DB216"/>
    <mergeCell ref="C217:BT217"/>
    <mergeCell ref="BU217:CK217"/>
    <mergeCell ref="C207:EM207"/>
    <mergeCell ref="EN207:FF207"/>
    <mergeCell ref="FG207:GN207"/>
    <mergeCell ref="BQ209:EM209"/>
    <mergeCell ref="BU214:CK214"/>
    <mergeCell ref="CL214:DB214"/>
    <mergeCell ref="C211:BT211"/>
    <mergeCell ref="BU211:CK211"/>
    <mergeCell ref="CL211:DB211"/>
    <mergeCell ref="C212:BT212"/>
    <mergeCell ref="FG205:GN205"/>
    <mergeCell ref="C206:EM206"/>
    <mergeCell ref="EN206:FF206"/>
    <mergeCell ref="FG206:GN206"/>
    <mergeCell ref="C205:EM205"/>
    <mergeCell ref="EN205:FF205"/>
    <mergeCell ref="C171:GN171"/>
    <mergeCell ref="C174:EM174"/>
    <mergeCell ref="EN174:FF174"/>
    <mergeCell ref="FG174:GN174"/>
    <mergeCell ref="FG173:GN173"/>
    <mergeCell ref="EN173:FF173"/>
    <mergeCell ref="C173:EM173"/>
    <mergeCell ref="C172:GN172"/>
    <mergeCell ref="C175:EM175"/>
    <mergeCell ref="EN175:FF175"/>
    <mergeCell ref="FG175:GN175"/>
    <mergeCell ref="C176:EM176"/>
    <mergeCell ref="EN176:FF176"/>
    <mergeCell ref="FG176:GN176"/>
    <mergeCell ref="C177:EM177"/>
    <mergeCell ref="EN177:FF177"/>
    <mergeCell ref="FG177:GN177"/>
    <mergeCell ref="C178:EM178"/>
    <mergeCell ref="EN178:FF178"/>
    <mergeCell ref="FG178:GN178"/>
    <mergeCell ref="C179:EM179"/>
    <mergeCell ref="EN179:FF179"/>
    <mergeCell ref="FG179:GN179"/>
    <mergeCell ref="C180:EM180"/>
    <mergeCell ref="EN180:FF180"/>
    <mergeCell ref="FG180:GN180"/>
    <mergeCell ref="C181:EM181"/>
    <mergeCell ref="EN181:FF181"/>
    <mergeCell ref="FG181:GN181"/>
    <mergeCell ref="C182:EM182"/>
    <mergeCell ref="EN182:FF182"/>
    <mergeCell ref="FG182:GN182"/>
    <mergeCell ref="C183:EM183"/>
    <mergeCell ref="EN183:FF183"/>
    <mergeCell ref="FG183:GN183"/>
    <mergeCell ref="C184:EM184"/>
    <mergeCell ref="EN184:FF184"/>
    <mergeCell ref="FG184:GN184"/>
    <mergeCell ref="C185:EM185"/>
    <mergeCell ref="EN185:FF185"/>
    <mergeCell ref="FG185:GN185"/>
    <mergeCell ref="C186:EM186"/>
    <mergeCell ref="EN186:FF186"/>
    <mergeCell ref="FG186:GN186"/>
    <mergeCell ref="FG190:GN190"/>
    <mergeCell ref="C187:EM187"/>
    <mergeCell ref="EN187:FF187"/>
    <mergeCell ref="FG187:GN187"/>
    <mergeCell ref="C188:EM188"/>
    <mergeCell ref="EN188:FF188"/>
    <mergeCell ref="FG188:GN188"/>
    <mergeCell ref="EN191:FF191"/>
    <mergeCell ref="FG191:GN191"/>
    <mergeCell ref="C192:EM192"/>
    <mergeCell ref="EN192:FF192"/>
    <mergeCell ref="FG192:GN192"/>
    <mergeCell ref="C189:EM189"/>
    <mergeCell ref="EN189:FF189"/>
    <mergeCell ref="FG189:GN189"/>
    <mergeCell ref="C190:EM190"/>
    <mergeCell ref="EN190:FF190"/>
    <mergeCell ref="FG196:GN196"/>
    <mergeCell ref="C193:EM193"/>
    <mergeCell ref="EN193:FF193"/>
    <mergeCell ref="FG193:GN193"/>
    <mergeCell ref="C194:EM194"/>
    <mergeCell ref="EN194:FF194"/>
    <mergeCell ref="FG194:GN194"/>
    <mergeCell ref="FG197:GN197"/>
    <mergeCell ref="C156:BS156"/>
    <mergeCell ref="BT156:CC156"/>
    <mergeCell ref="CD156:CZ156"/>
    <mergeCell ref="DA156:DV156"/>
    <mergeCell ref="DW156:EP156"/>
    <mergeCell ref="EQ156:FL156"/>
    <mergeCell ref="C195:EM195"/>
    <mergeCell ref="EN195:FF195"/>
    <mergeCell ref="FG195:GN195"/>
    <mergeCell ref="BT157:CC157"/>
    <mergeCell ref="CD157:CZ157"/>
    <mergeCell ref="DA157:DV157"/>
    <mergeCell ref="DW155:EP155"/>
    <mergeCell ref="BT150:CC154"/>
    <mergeCell ref="C197:EM197"/>
    <mergeCell ref="EN197:FF197"/>
    <mergeCell ref="C196:EM196"/>
    <mergeCell ref="EN196:FF196"/>
    <mergeCell ref="C191:EM191"/>
    <mergeCell ref="DA150:DV154"/>
    <mergeCell ref="CD150:CZ154"/>
    <mergeCell ref="C157:BS157"/>
    <mergeCell ref="FM150:GN154"/>
    <mergeCell ref="EQ151:FL154"/>
    <mergeCell ref="DW151:EP154"/>
    <mergeCell ref="FM155:GN155"/>
    <mergeCell ref="DW150:FL150"/>
    <mergeCell ref="EQ155:FL155"/>
    <mergeCell ref="FM156:GN156"/>
    <mergeCell ref="BT158:CC158"/>
    <mergeCell ref="CD158:CZ158"/>
    <mergeCell ref="DA158:DV158"/>
    <mergeCell ref="C150:BS154"/>
    <mergeCell ref="DW157:EP157"/>
    <mergeCell ref="EQ157:FL157"/>
    <mergeCell ref="C155:BS155"/>
    <mergeCell ref="BT155:CC155"/>
    <mergeCell ref="CD155:CZ155"/>
    <mergeCell ref="DA155:DV155"/>
    <mergeCell ref="CD159:CZ159"/>
    <mergeCell ref="DW159:EP159"/>
    <mergeCell ref="EQ159:FL159"/>
    <mergeCell ref="FM159:GN159"/>
    <mergeCell ref="FM157:GN157"/>
    <mergeCell ref="DW158:EP158"/>
    <mergeCell ref="DA159:DV159"/>
    <mergeCell ref="EQ158:FL158"/>
    <mergeCell ref="FM158:GN158"/>
    <mergeCell ref="DA160:DV160"/>
    <mergeCell ref="DW160:EP160"/>
    <mergeCell ref="EQ160:FL160"/>
    <mergeCell ref="FM160:GN160"/>
    <mergeCell ref="C158:BS158"/>
    <mergeCell ref="C160:BS160"/>
    <mergeCell ref="BT160:CC160"/>
    <mergeCell ref="CD160:CZ160"/>
    <mergeCell ref="C159:BS159"/>
    <mergeCell ref="BT159:CC159"/>
    <mergeCell ref="FM161:GN161"/>
    <mergeCell ref="C162:BS162"/>
    <mergeCell ref="BT162:CC162"/>
    <mergeCell ref="CD162:CZ162"/>
    <mergeCell ref="DA162:DV162"/>
    <mergeCell ref="DW162:EP162"/>
    <mergeCell ref="EQ162:FL162"/>
    <mergeCell ref="FM162:GN162"/>
    <mergeCell ref="C161:BS161"/>
    <mergeCell ref="BT161:CC161"/>
    <mergeCell ref="C163:BS163"/>
    <mergeCell ref="BT163:CC163"/>
    <mergeCell ref="CD163:CZ163"/>
    <mergeCell ref="DA163:DV163"/>
    <mergeCell ref="DW161:EP161"/>
    <mergeCell ref="EQ161:FL161"/>
    <mergeCell ref="CD161:CZ161"/>
    <mergeCell ref="DA161:DV161"/>
    <mergeCell ref="DW163:EP163"/>
    <mergeCell ref="EQ163:FL163"/>
    <mergeCell ref="FM163:GN163"/>
    <mergeCell ref="C164:BS164"/>
    <mergeCell ref="BT164:CC164"/>
    <mergeCell ref="CD164:CZ164"/>
    <mergeCell ref="DA164:DV164"/>
    <mergeCell ref="DW164:EP164"/>
    <mergeCell ref="EQ164:FL164"/>
    <mergeCell ref="FM164:GN164"/>
    <mergeCell ref="FM165:GN165"/>
    <mergeCell ref="C166:BS166"/>
    <mergeCell ref="BT166:CC166"/>
    <mergeCell ref="CD166:CZ166"/>
    <mergeCell ref="DA166:DV166"/>
    <mergeCell ref="DW166:EP166"/>
    <mergeCell ref="EQ166:FL166"/>
    <mergeCell ref="FM166:GN166"/>
    <mergeCell ref="C165:BS165"/>
    <mergeCell ref="BT165:CC165"/>
    <mergeCell ref="C167:BS167"/>
    <mergeCell ref="BT167:CC167"/>
    <mergeCell ref="CD167:CZ167"/>
    <mergeCell ref="DA167:DV167"/>
    <mergeCell ref="DW165:EP165"/>
    <mergeCell ref="EQ165:FL165"/>
    <mergeCell ref="CD165:CZ165"/>
    <mergeCell ref="DA165:DV165"/>
    <mergeCell ref="DW167:EP167"/>
    <mergeCell ref="EQ167:FL167"/>
    <mergeCell ref="FM167:GN167"/>
    <mergeCell ref="C168:BS168"/>
    <mergeCell ref="BT168:CC168"/>
    <mergeCell ref="CD168:CZ168"/>
    <mergeCell ref="DA168:DV168"/>
    <mergeCell ref="DW168:EP168"/>
    <mergeCell ref="EQ168:FL168"/>
    <mergeCell ref="FM168:GN168"/>
    <mergeCell ref="DW169:EP169"/>
    <mergeCell ref="EQ169:FL169"/>
    <mergeCell ref="FM169:GN169"/>
    <mergeCell ref="C198:EM198"/>
    <mergeCell ref="EN198:FF198"/>
    <mergeCell ref="FG198:GN198"/>
    <mergeCell ref="C169:BS169"/>
    <mergeCell ref="BT169:CC169"/>
    <mergeCell ref="CD169:CZ169"/>
    <mergeCell ref="DA169:DV169"/>
    <mergeCell ref="C199:EM199"/>
    <mergeCell ref="EN199:FF199"/>
    <mergeCell ref="FG199:GN199"/>
    <mergeCell ref="C200:EM200"/>
    <mergeCell ref="EN200:FF200"/>
    <mergeCell ref="FG200:GN200"/>
    <mergeCell ref="C201:EM201"/>
    <mergeCell ref="EN201:FF201"/>
    <mergeCell ref="FG201:GN201"/>
    <mergeCell ref="C202:EM202"/>
    <mergeCell ref="EN202:FF202"/>
    <mergeCell ref="FG202:GN202"/>
    <mergeCell ref="C203:EM203"/>
    <mergeCell ref="EN203:FF203"/>
    <mergeCell ref="FG203:GN203"/>
    <mergeCell ref="DJ146:EG146"/>
    <mergeCell ref="EH146:EY146"/>
    <mergeCell ref="EZ146:FQ146"/>
    <mergeCell ref="FR146:GI146"/>
    <mergeCell ref="C146:BU146"/>
    <mergeCell ref="BV146:CE146"/>
    <mergeCell ref="CF146:CP146"/>
    <mergeCell ref="FR145:GI145"/>
    <mergeCell ref="C145:BU145"/>
    <mergeCell ref="BV145:CE145"/>
    <mergeCell ref="CF145:CP145"/>
    <mergeCell ref="CQ145:DI145"/>
    <mergeCell ref="CQ146:DI146"/>
    <mergeCell ref="DJ145:EG145"/>
    <mergeCell ref="EH145:EY145"/>
    <mergeCell ref="EZ145:FQ145"/>
    <mergeCell ref="EZ143:FQ143"/>
    <mergeCell ref="FR143:GI143"/>
    <mergeCell ref="C144:BU144"/>
    <mergeCell ref="BV144:CE144"/>
    <mergeCell ref="CF144:CP144"/>
    <mergeCell ref="CQ144:DI144"/>
    <mergeCell ref="DJ144:EG144"/>
    <mergeCell ref="EH144:EY144"/>
    <mergeCell ref="EZ144:FQ144"/>
    <mergeCell ref="FR144:GI144"/>
    <mergeCell ref="C143:BU143"/>
    <mergeCell ref="BV143:CE143"/>
    <mergeCell ref="CF143:CP143"/>
    <mergeCell ref="CQ143:DI143"/>
    <mergeCell ref="DJ143:EG143"/>
    <mergeCell ref="EH143:EY143"/>
    <mergeCell ref="ET101:FJ102"/>
    <mergeCell ref="FK101:GB102"/>
    <mergeCell ref="BV142:CE142"/>
    <mergeCell ref="CF142:CP142"/>
    <mergeCell ref="CQ142:DI142"/>
    <mergeCell ref="DJ142:EG142"/>
    <mergeCell ref="EH142:EY142"/>
    <mergeCell ref="EZ142:FQ142"/>
    <mergeCell ref="FR142:GI142"/>
    <mergeCell ref="A109:BG109"/>
    <mergeCell ref="BH109:BM109"/>
    <mergeCell ref="BN109:CB109"/>
    <mergeCell ref="CC109:CT109"/>
    <mergeCell ref="DL101:ED102"/>
    <mergeCell ref="EE101:ES102"/>
    <mergeCell ref="C112:BO112"/>
    <mergeCell ref="C113:BO113"/>
    <mergeCell ref="C114:BO114"/>
    <mergeCell ref="C115:BO115"/>
    <mergeCell ref="GC101:GP102"/>
    <mergeCell ref="C111:BO111"/>
    <mergeCell ref="BP111:BT111"/>
    <mergeCell ref="BU111:CN111"/>
    <mergeCell ref="GC109:GP109"/>
    <mergeCell ref="GC108:GP108"/>
    <mergeCell ref="BU112:CN112"/>
    <mergeCell ref="BU113:CN113"/>
    <mergeCell ref="BU114:CN114"/>
    <mergeCell ref="BU115:CN115"/>
    <mergeCell ref="C116:BO116"/>
    <mergeCell ref="BP112:BT112"/>
    <mergeCell ref="BP113:BT113"/>
    <mergeCell ref="BP114:BT114"/>
    <mergeCell ref="BP115:BT115"/>
    <mergeCell ref="BP116:BT116"/>
    <mergeCell ref="DJ122:EG122"/>
    <mergeCell ref="CQ121:FQ121"/>
    <mergeCell ref="CQ120:FQ120"/>
    <mergeCell ref="EH122:EY122"/>
    <mergeCell ref="EZ122:FQ122"/>
    <mergeCell ref="BU116:CN116"/>
    <mergeCell ref="BV120:CE122"/>
    <mergeCell ref="CF120:CP122"/>
    <mergeCell ref="CQ122:DI122"/>
    <mergeCell ref="FR120:GI122"/>
    <mergeCell ref="C204:EM204"/>
    <mergeCell ref="EN204:FF204"/>
    <mergeCell ref="FG204:GN204"/>
    <mergeCell ref="C120:BU122"/>
    <mergeCell ref="C123:BU123"/>
    <mergeCell ref="BV123:CE123"/>
    <mergeCell ref="CF123:CP123"/>
    <mergeCell ref="CQ123:DI123"/>
    <mergeCell ref="EH123:EY123"/>
    <mergeCell ref="EZ123:FQ123"/>
    <mergeCell ref="C125:BU125"/>
    <mergeCell ref="BV125:CE125"/>
    <mergeCell ref="CF125:CP125"/>
    <mergeCell ref="CQ125:DI125"/>
    <mergeCell ref="DJ125:EG125"/>
    <mergeCell ref="DJ123:EG123"/>
    <mergeCell ref="EH125:EY125"/>
    <mergeCell ref="EZ125:FQ125"/>
    <mergeCell ref="C142:BU142"/>
    <mergeCell ref="FR123:GI123"/>
    <mergeCell ref="C124:BU124"/>
    <mergeCell ref="BV124:CE124"/>
    <mergeCell ref="CF124:CP124"/>
    <mergeCell ref="CQ124:DI124"/>
    <mergeCell ref="DJ124:EG124"/>
    <mergeCell ref="EH124:EY124"/>
    <mergeCell ref="EZ124:FQ124"/>
    <mergeCell ref="FR124:GI124"/>
    <mergeCell ref="FR125:GI125"/>
    <mergeCell ref="C126:BU126"/>
    <mergeCell ref="BV126:CE126"/>
    <mergeCell ref="CF126:CP126"/>
    <mergeCell ref="CQ126:DI126"/>
    <mergeCell ref="DJ126:EG126"/>
    <mergeCell ref="EH126:EY126"/>
    <mergeCell ref="EZ126:FQ126"/>
    <mergeCell ref="FR126:GI126"/>
    <mergeCell ref="DJ127:EG127"/>
    <mergeCell ref="EH127:EY127"/>
    <mergeCell ref="EZ127:FQ127"/>
    <mergeCell ref="FR127:GI127"/>
    <mergeCell ref="C127:BU127"/>
    <mergeCell ref="BV127:CE127"/>
    <mergeCell ref="CF127:CP127"/>
    <mergeCell ref="CQ127:DI127"/>
    <mergeCell ref="DJ128:EG128"/>
    <mergeCell ref="EH128:EY128"/>
    <mergeCell ref="EZ128:FQ128"/>
    <mergeCell ref="FR128:GI128"/>
    <mergeCell ref="C128:BU128"/>
    <mergeCell ref="BV128:CE128"/>
    <mergeCell ref="CF128:CP128"/>
    <mergeCell ref="CQ128:DI128"/>
    <mergeCell ref="DJ129:EG129"/>
    <mergeCell ref="EH129:EY129"/>
    <mergeCell ref="EZ129:FQ129"/>
    <mergeCell ref="FR129:GI129"/>
    <mergeCell ref="C129:BU129"/>
    <mergeCell ref="BV129:CE129"/>
    <mergeCell ref="CF129:CP129"/>
    <mergeCell ref="CQ129:DI129"/>
    <mergeCell ref="DJ130:EG130"/>
    <mergeCell ref="EH130:EY130"/>
    <mergeCell ref="EZ130:FQ130"/>
    <mergeCell ref="FR130:GI130"/>
    <mergeCell ref="C130:BU130"/>
    <mergeCell ref="BV130:CE130"/>
    <mergeCell ref="CF130:CP130"/>
    <mergeCell ref="CQ130:DI130"/>
    <mergeCell ref="DJ131:EG131"/>
    <mergeCell ref="EH131:EY131"/>
    <mergeCell ref="EZ131:FQ131"/>
    <mergeCell ref="FR131:GI131"/>
    <mergeCell ref="C131:BU131"/>
    <mergeCell ref="BV131:CE131"/>
    <mergeCell ref="CF131:CP131"/>
    <mergeCell ref="CQ131:DI131"/>
    <mergeCell ref="EH133:EY133"/>
    <mergeCell ref="EZ133:FQ133"/>
    <mergeCell ref="FR132:GI132"/>
    <mergeCell ref="FR133:GI133"/>
    <mergeCell ref="C132:BU132"/>
    <mergeCell ref="BV132:CE132"/>
    <mergeCell ref="CF132:CP132"/>
    <mergeCell ref="CQ132:DI132"/>
    <mergeCell ref="FK109:GB109"/>
    <mergeCell ref="CQ133:DI133"/>
    <mergeCell ref="DJ132:EG132"/>
    <mergeCell ref="EH132:EY132"/>
    <mergeCell ref="EZ132:FQ132"/>
    <mergeCell ref="CU109:DK109"/>
    <mergeCell ref="DL109:ED109"/>
    <mergeCell ref="EE109:ES109"/>
    <mergeCell ref="ET109:FJ109"/>
    <mergeCell ref="DJ133:EG133"/>
    <mergeCell ref="GC107:GP107"/>
    <mergeCell ref="A108:BG108"/>
    <mergeCell ref="BH108:BM108"/>
    <mergeCell ref="BN108:CB108"/>
    <mergeCell ref="CC108:CT108"/>
    <mergeCell ref="CU108:DK108"/>
    <mergeCell ref="DL108:ED108"/>
    <mergeCell ref="EE108:ES108"/>
    <mergeCell ref="ET108:FJ108"/>
    <mergeCell ref="FK108:GB108"/>
    <mergeCell ref="GC106:GP106"/>
    <mergeCell ref="A107:BG107"/>
    <mergeCell ref="BH107:BM107"/>
    <mergeCell ref="BN107:CB107"/>
    <mergeCell ref="CC107:CT107"/>
    <mergeCell ref="CU107:DK107"/>
    <mergeCell ref="DL107:ED107"/>
    <mergeCell ref="EE107:ES107"/>
    <mergeCell ref="ET107:FJ107"/>
    <mergeCell ref="FK107:GB107"/>
    <mergeCell ref="GC105:GP105"/>
    <mergeCell ref="A106:BG106"/>
    <mergeCell ref="BH106:BM106"/>
    <mergeCell ref="BN106:CB106"/>
    <mergeCell ref="CC106:CT106"/>
    <mergeCell ref="CU106:DK106"/>
    <mergeCell ref="DL106:ED106"/>
    <mergeCell ref="EE106:ES106"/>
    <mergeCell ref="ET106:FJ106"/>
    <mergeCell ref="FK106:GB106"/>
    <mergeCell ref="GC104:GP104"/>
    <mergeCell ref="A105:BG105"/>
    <mergeCell ref="BH105:BM105"/>
    <mergeCell ref="BN105:CB105"/>
    <mergeCell ref="CC105:CT105"/>
    <mergeCell ref="CU105:DK105"/>
    <mergeCell ref="DL105:ED105"/>
    <mergeCell ref="EE105:ES105"/>
    <mergeCell ref="ET105:FJ105"/>
    <mergeCell ref="FK105:GB105"/>
    <mergeCell ref="GC103:GP103"/>
    <mergeCell ref="A104:BG104"/>
    <mergeCell ref="BH104:BM104"/>
    <mergeCell ref="BN104:CB104"/>
    <mergeCell ref="CC104:CT104"/>
    <mergeCell ref="CU104:DK104"/>
    <mergeCell ref="DL104:ED104"/>
    <mergeCell ref="EE104:ES104"/>
    <mergeCell ref="ET104:FJ104"/>
    <mergeCell ref="FK104:GB104"/>
    <mergeCell ref="A102:BG102"/>
    <mergeCell ref="C134:BU134"/>
    <mergeCell ref="CU103:DK103"/>
    <mergeCell ref="DL103:ED103"/>
    <mergeCell ref="EE103:ES103"/>
    <mergeCell ref="ET103:FJ103"/>
    <mergeCell ref="A103:BG103"/>
    <mergeCell ref="BH103:BM103"/>
    <mergeCell ref="BN103:CB103"/>
    <mergeCell ref="CC103:CT103"/>
    <mergeCell ref="EE100:ES100"/>
    <mergeCell ref="ET100:FJ100"/>
    <mergeCell ref="FK103:GB103"/>
    <mergeCell ref="GC100:GP100"/>
    <mergeCell ref="A101:BG101"/>
    <mergeCell ref="CQ134:DI134"/>
    <mergeCell ref="DJ134:EG134"/>
    <mergeCell ref="EH134:EY134"/>
    <mergeCell ref="EZ134:FQ134"/>
    <mergeCell ref="FR134:GI134"/>
    <mergeCell ref="EE99:ES99"/>
    <mergeCell ref="ET99:FJ99"/>
    <mergeCell ref="BV134:CE134"/>
    <mergeCell ref="GC99:GP99"/>
    <mergeCell ref="A100:BG100"/>
    <mergeCell ref="BH100:BM100"/>
    <mergeCell ref="BN100:CB100"/>
    <mergeCell ref="CC100:CT100"/>
    <mergeCell ref="CU100:DK100"/>
    <mergeCell ref="DL100:ED100"/>
    <mergeCell ref="EE98:ES98"/>
    <mergeCell ref="ET98:FJ98"/>
    <mergeCell ref="FK100:GB100"/>
    <mergeCell ref="GC98:GP98"/>
    <mergeCell ref="A99:BG99"/>
    <mergeCell ref="BH99:BM99"/>
    <mergeCell ref="BN99:CB99"/>
    <mergeCell ref="CC99:CT99"/>
    <mergeCell ref="CU99:DK99"/>
    <mergeCell ref="DL99:ED99"/>
    <mergeCell ref="EE97:ES97"/>
    <mergeCell ref="ET97:FJ97"/>
    <mergeCell ref="FK99:GB99"/>
    <mergeCell ref="GC97:GP97"/>
    <mergeCell ref="A98:BG98"/>
    <mergeCell ref="BH98:BM98"/>
    <mergeCell ref="BN98:CB98"/>
    <mergeCell ref="CC98:CT98"/>
    <mergeCell ref="CU98:DK98"/>
    <mergeCell ref="DL98:ED98"/>
    <mergeCell ref="EE96:ES96"/>
    <mergeCell ref="ET96:FJ96"/>
    <mergeCell ref="FK98:GB98"/>
    <mergeCell ref="GC96:GP96"/>
    <mergeCell ref="A97:BG97"/>
    <mergeCell ref="BH97:BM97"/>
    <mergeCell ref="BN97:CB97"/>
    <mergeCell ref="CC97:CT97"/>
    <mergeCell ref="CU97:DK97"/>
    <mergeCell ref="DL97:ED97"/>
    <mergeCell ref="EE95:ES95"/>
    <mergeCell ref="ET95:FJ95"/>
    <mergeCell ref="FK97:GB97"/>
    <mergeCell ref="GC95:GP95"/>
    <mergeCell ref="A96:BG96"/>
    <mergeCell ref="BH96:BM96"/>
    <mergeCell ref="BN96:CB96"/>
    <mergeCell ref="CC96:CT96"/>
    <mergeCell ref="CU96:DK96"/>
    <mergeCell ref="DL96:ED96"/>
    <mergeCell ref="EE94:ES94"/>
    <mergeCell ref="ET94:FJ94"/>
    <mergeCell ref="FK96:GB96"/>
    <mergeCell ref="GC94:GP94"/>
    <mergeCell ref="A95:BG95"/>
    <mergeCell ref="BH95:BM95"/>
    <mergeCell ref="BN95:CB95"/>
    <mergeCell ref="CC95:CT95"/>
    <mergeCell ref="CU95:DK95"/>
    <mergeCell ref="DL95:ED95"/>
    <mergeCell ref="EE93:ES93"/>
    <mergeCell ref="ET93:FJ93"/>
    <mergeCell ref="FK95:GB95"/>
    <mergeCell ref="GC93:GP93"/>
    <mergeCell ref="A94:BG94"/>
    <mergeCell ref="BH94:BM94"/>
    <mergeCell ref="BN94:CB94"/>
    <mergeCell ref="CC94:CT94"/>
    <mergeCell ref="CU94:DK94"/>
    <mergeCell ref="DL94:ED94"/>
    <mergeCell ref="EE92:ES92"/>
    <mergeCell ref="ET92:FJ92"/>
    <mergeCell ref="FK94:GB94"/>
    <mergeCell ref="GC92:GP92"/>
    <mergeCell ref="A93:BG93"/>
    <mergeCell ref="BH93:BM93"/>
    <mergeCell ref="BN93:CB93"/>
    <mergeCell ref="CC93:CT93"/>
    <mergeCell ref="CU93:DK93"/>
    <mergeCell ref="DL93:ED93"/>
    <mergeCell ref="EE91:ES91"/>
    <mergeCell ref="ET91:FJ91"/>
    <mergeCell ref="FK93:GB93"/>
    <mergeCell ref="GC91:GP91"/>
    <mergeCell ref="A92:BG92"/>
    <mergeCell ref="BH92:BM92"/>
    <mergeCell ref="BN92:CB92"/>
    <mergeCell ref="CC92:CT92"/>
    <mergeCell ref="CU92:DK92"/>
    <mergeCell ref="DL92:ED92"/>
    <mergeCell ref="EE90:ES90"/>
    <mergeCell ref="ET90:FJ90"/>
    <mergeCell ref="FK92:GB92"/>
    <mergeCell ref="GC90:GP90"/>
    <mergeCell ref="A91:BG91"/>
    <mergeCell ref="BH91:BM91"/>
    <mergeCell ref="BN91:CB91"/>
    <mergeCell ref="CC91:CT91"/>
    <mergeCell ref="CU91:DK91"/>
    <mergeCell ref="DL91:ED91"/>
    <mergeCell ref="EE89:ES89"/>
    <mergeCell ref="ET89:FJ89"/>
    <mergeCell ref="FK91:GB91"/>
    <mergeCell ref="GC89:GP89"/>
    <mergeCell ref="A90:BG90"/>
    <mergeCell ref="BH90:BM90"/>
    <mergeCell ref="BN90:CB90"/>
    <mergeCell ref="CC90:CT90"/>
    <mergeCell ref="CU90:DK90"/>
    <mergeCell ref="DL90:ED90"/>
    <mergeCell ref="EE88:ES88"/>
    <mergeCell ref="ET88:FJ88"/>
    <mergeCell ref="FK90:GB90"/>
    <mergeCell ref="GC88:GP88"/>
    <mergeCell ref="A89:BG89"/>
    <mergeCell ref="BH89:BM89"/>
    <mergeCell ref="BN89:CB89"/>
    <mergeCell ref="CC89:CT89"/>
    <mergeCell ref="CU89:DK89"/>
    <mergeCell ref="DL89:ED89"/>
    <mergeCell ref="A88:BG88"/>
    <mergeCell ref="BH88:BM88"/>
    <mergeCell ref="BN88:CB88"/>
    <mergeCell ref="CC88:CT88"/>
    <mergeCell ref="CU88:DK88"/>
    <mergeCell ref="DL88:ED88"/>
    <mergeCell ref="EZ135:FQ135"/>
    <mergeCell ref="FR135:GI135"/>
    <mergeCell ref="CU87:DK87"/>
    <mergeCell ref="FK88:GB88"/>
    <mergeCell ref="ET87:FJ87"/>
    <mergeCell ref="A87:BG87"/>
    <mergeCell ref="BH87:BM87"/>
    <mergeCell ref="BN87:CB87"/>
    <mergeCell ref="CC87:CT87"/>
    <mergeCell ref="FK89:GB89"/>
    <mergeCell ref="EZ136:FQ136"/>
    <mergeCell ref="FR136:GI136"/>
    <mergeCell ref="FK87:GB87"/>
    <mergeCell ref="GC86:GP86"/>
    <mergeCell ref="C135:BU135"/>
    <mergeCell ref="BV135:CE135"/>
    <mergeCell ref="CF135:CP135"/>
    <mergeCell ref="CQ135:DI135"/>
    <mergeCell ref="DJ135:EG135"/>
    <mergeCell ref="EH135:EY135"/>
    <mergeCell ref="C136:BU136"/>
    <mergeCell ref="BV136:CE136"/>
    <mergeCell ref="CF136:CP136"/>
    <mergeCell ref="CQ136:DI136"/>
    <mergeCell ref="DJ136:EG136"/>
    <mergeCell ref="EH136:EY136"/>
    <mergeCell ref="A86:BG86"/>
    <mergeCell ref="BH86:BM86"/>
    <mergeCell ref="BN86:CB86"/>
    <mergeCell ref="C137:BU137"/>
    <mergeCell ref="BV137:CE137"/>
    <mergeCell ref="CC86:CT86"/>
    <mergeCell ref="CF134:CP134"/>
    <mergeCell ref="C133:BU133"/>
    <mergeCell ref="BV133:CE133"/>
    <mergeCell ref="CF133:CP133"/>
    <mergeCell ref="DL87:ED87"/>
    <mergeCell ref="EE87:ES87"/>
    <mergeCell ref="FK79:GB85"/>
    <mergeCell ref="ET79:FJ85"/>
    <mergeCell ref="GC76:GP85"/>
    <mergeCell ref="ET76:GB78"/>
    <mergeCell ref="FK86:GB86"/>
    <mergeCell ref="GC87:GP87"/>
    <mergeCell ref="CQ137:DI137"/>
    <mergeCell ref="DJ137:EG137"/>
    <mergeCell ref="EH137:EY137"/>
    <mergeCell ref="CC80:CT85"/>
    <mergeCell ref="CU80:DK85"/>
    <mergeCell ref="DL80:ED85"/>
    <mergeCell ref="CU86:DK86"/>
    <mergeCell ref="DL86:ED86"/>
    <mergeCell ref="EE86:ES86"/>
    <mergeCell ref="ET86:FJ86"/>
    <mergeCell ref="EZ138:FQ138"/>
    <mergeCell ref="FR138:GI138"/>
    <mergeCell ref="EZ137:FQ137"/>
    <mergeCell ref="A76:BG85"/>
    <mergeCell ref="BH76:BM85"/>
    <mergeCell ref="BN79:CB85"/>
    <mergeCell ref="CC79:ED79"/>
    <mergeCell ref="BN76:ED78"/>
    <mergeCell ref="EE76:ES85"/>
    <mergeCell ref="CF137:CP137"/>
    <mergeCell ref="C138:BU138"/>
    <mergeCell ref="BV138:CE138"/>
    <mergeCell ref="CF138:CP138"/>
    <mergeCell ref="CQ138:DI138"/>
    <mergeCell ref="DJ138:EG138"/>
    <mergeCell ref="EH138:EY138"/>
    <mergeCell ref="EH139:EY139"/>
    <mergeCell ref="EZ139:FQ139"/>
    <mergeCell ref="FR139:GI139"/>
    <mergeCell ref="C139:BU139"/>
    <mergeCell ref="BV139:CE139"/>
    <mergeCell ref="CF139:CP139"/>
    <mergeCell ref="CQ139:DI139"/>
    <mergeCell ref="FR137:GI137"/>
    <mergeCell ref="C140:BU140"/>
    <mergeCell ref="BV140:CE140"/>
    <mergeCell ref="CF140:CP140"/>
    <mergeCell ref="CQ140:DI140"/>
    <mergeCell ref="DJ140:EG140"/>
    <mergeCell ref="EH140:EY140"/>
    <mergeCell ref="EZ140:FQ140"/>
    <mergeCell ref="FR140:GI140"/>
    <mergeCell ref="DJ139:EG139"/>
    <mergeCell ref="DJ141:EG141"/>
    <mergeCell ref="EH141:EY141"/>
    <mergeCell ref="EZ141:FQ141"/>
    <mergeCell ref="FR141:GI141"/>
    <mergeCell ref="C141:BU141"/>
    <mergeCell ref="BV141:CE141"/>
    <mergeCell ref="CF141:CP141"/>
    <mergeCell ref="CQ141:DI141"/>
    <mergeCell ref="C71:EZ71"/>
    <mergeCell ref="FA71:FP71"/>
    <mergeCell ref="FQ71:GN71"/>
    <mergeCell ref="C72:EZ72"/>
    <mergeCell ref="FA72:FP72"/>
    <mergeCell ref="FQ72:GN72"/>
    <mergeCell ref="C69:EZ69"/>
    <mergeCell ref="FA69:FP69"/>
    <mergeCell ref="FQ69:GN69"/>
    <mergeCell ref="C70:EZ70"/>
    <mergeCell ref="FA70:FP70"/>
    <mergeCell ref="FQ70:GN70"/>
    <mergeCell ref="C67:EZ67"/>
    <mergeCell ref="FA67:FP67"/>
    <mergeCell ref="FQ67:GN67"/>
    <mergeCell ref="C68:EZ68"/>
    <mergeCell ref="FA68:FP68"/>
    <mergeCell ref="FQ68:GN68"/>
    <mergeCell ref="C65:EZ65"/>
    <mergeCell ref="FA65:FP65"/>
    <mergeCell ref="FQ65:GN65"/>
    <mergeCell ref="C66:EZ66"/>
    <mergeCell ref="FA66:FP66"/>
    <mergeCell ref="FQ66:GN66"/>
    <mergeCell ref="C63:EZ63"/>
    <mergeCell ref="FA63:FP63"/>
    <mergeCell ref="FQ63:GN63"/>
    <mergeCell ref="C64:EZ64"/>
    <mergeCell ref="FA64:FP64"/>
    <mergeCell ref="FQ64:GN64"/>
    <mergeCell ref="C61:EZ61"/>
    <mergeCell ref="FA61:FP61"/>
    <mergeCell ref="FQ61:GN61"/>
    <mergeCell ref="C62:EZ62"/>
    <mergeCell ref="FA62:FP62"/>
    <mergeCell ref="FQ62:GN62"/>
    <mergeCell ref="C59:EZ59"/>
    <mergeCell ref="FA59:FP59"/>
    <mergeCell ref="FQ59:GN59"/>
    <mergeCell ref="C60:EZ60"/>
    <mergeCell ref="FA60:FP60"/>
    <mergeCell ref="FQ60:GN60"/>
    <mergeCell ref="C57:EZ57"/>
    <mergeCell ref="FA57:FP57"/>
    <mergeCell ref="FQ57:GN57"/>
    <mergeCell ref="C58:EZ58"/>
    <mergeCell ref="FA58:FP58"/>
    <mergeCell ref="FQ58:GN58"/>
    <mergeCell ref="C53:EZ53"/>
    <mergeCell ref="FA53:FP53"/>
    <mergeCell ref="FQ53:GN53"/>
    <mergeCell ref="C54:EZ54"/>
    <mergeCell ref="C55:EZ55"/>
    <mergeCell ref="C56:EZ56"/>
    <mergeCell ref="FA56:FP56"/>
    <mergeCell ref="FQ56:GN56"/>
    <mergeCell ref="FA54:FP55"/>
    <mergeCell ref="FQ54:GN55"/>
    <mergeCell ref="C51:EZ51"/>
    <mergeCell ref="FA51:FP51"/>
    <mergeCell ref="FQ51:GN51"/>
    <mergeCell ref="C52:EZ52"/>
    <mergeCell ref="FA52:FP52"/>
    <mergeCell ref="FQ52:GN52"/>
    <mergeCell ref="C49:EZ49"/>
    <mergeCell ref="FA49:FP49"/>
    <mergeCell ref="FQ49:GN49"/>
    <mergeCell ref="C50:EZ50"/>
    <mergeCell ref="FA50:FP50"/>
    <mergeCell ref="FQ50:GN50"/>
    <mergeCell ref="C47:EZ47"/>
    <mergeCell ref="FA47:FP47"/>
    <mergeCell ref="FQ47:GN47"/>
    <mergeCell ref="C48:EZ48"/>
    <mergeCell ref="FA48:FP48"/>
    <mergeCell ref="FQ48:GN48"/>
    <mergeCell ref="W1:FQ2"/>
    <mergeCell ref="W4:FQ4"/>
    <mergeCell ref="Q6:FW9"/>
    <mergeCell ref="AJ11:FP11"/>
    <mergeCell ref="FQ46:GN46"/>
    <mergeCell ref="FA46:FP46"/>
    <mergeCell ref="C46:EZ46"/>
    <mergeCell ref="C45:GN45"/>
    <mergeCell ref="FH19:GM21"/>
    <mergeCell ref="I20:DG20"/>
    <mergeCell ref="I21:DG21"/>
    <mergeCell ref="AJ12:FP12"/>
    <mergeCell ref="BS13:CN13"/>
    <mergeCell ref="CO13:CU13"/>
    <mergeCell ref="CW13:DC13"/>
    <mergeCell ref="DD13:ED13"/>
    <mergeCell ref="I22:DG22"/>
    <mergeCell ref="DH22:ER24"/>
    <mergeCell ref="I23:DG23"/>
    <mergeCell ref="FM23:GK23"/>
    <mergeCell ref="I24:DG24"/>
    <mergeCell ref="I18:DG18"/>
    <mergeCell ref="DH18:ER18"/>
    <mergeCell ref="FM18:GK18"/>
    <mergeCell ref="I19:DG19"/>
    <mergeCell ref="DH19:ER21"/>
    <mergeCell ref="I28:DG28"/>
    <mergeCell ref="DH28:ER30"/>
    <mergeCell ref="I29:DG29"/>
    <mergeCell ref="I30:DG30"/>
    <mergeCell ref="I25:DG25"/>
    <mergeCell ref="DH25:ER27"/>
    <mergeCell ref="I26:DG26"/>
    <mergeCell ref="I27:DG27"/>
    <mergeCell ref="A35:T36"/>
    <mergeCell ref="U35:FX35"/>
    <mergeCell ref="FY35:GP36"/>
    <mergeCell ref="U36:FX36"/>
    <mergeCell ref="A33:BD34"/>
    <mergeCell ref="BE33:FX33"/>
    <mergeCell ref="FY33:GP34"/>
    <mergeCell ref="BE34:FX34"/>
    <mergeCell ref="A37:U40"/>
    <mergeCell ref="V37:GP38"/>
    <mergeCell ref="V39:CG39"/>
    <mergeCell ref="CH39:ES39"/>
    <mergeCell ref="ET39:GP39"/>
    <mergeCell ref="V40:CG40"/>
    <mergeCell ref="CH40:ES40"/>
    <mergeCell ref="ET40:GP40"/>
    <mergeCell ref="C44:GM44"/>
    <mergeCell ref="A42:U42"/>
    <mergeCell ref="V42:CG42"/>
    <mergeCell ref="CH42:ES42"/>
    <mergeCell ref="ET42:GP42"/>
    <mergeCell ref="A41:U41"/>
    <mergeCell ref="V41:CG41"/>
    <mergeCell ref="CH41:ES41"/>
    <mergeCell ref="ET41:GP41"/>
  </mergeCells>
  <printOptions/>
  <pageMargins left="0.75" right="0.75" top="1" bottom="1" header="0.5" footer="0.5"/>
  <pageSetup horizontalDpi="600" verticalDpi="600" orientation="landscape" paperSize="9" scale="82" r:id="rId1"/>
  <rowBreaks count="7" manualBreakCount="7">
    <brk id="42" max="197" man="1"/>
    <brk id="73" max="255" man="1"/>
    <brk id="94" max="197" man="1"/>
    <brk id="117" max="197" man="1"/>
    <brk id="147" max="197" man="1"/>
    <brk id="169" max="197" man="1"/>
    <brk id="196" max="19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sksmol</cp:lastModifiedBy>
  <cp:lastPrinted>2008-03-20T06:32:12Z</cp:lastPrinted>
  <dcterms:created xsi:type="dcterms:W3CDTF">1996-10-14T23:33:28Z</dcterms:created>
  <dcterms:modified xsi:type="dcterms:W3CDTF">2013-11-25T03:14:53Z</dcterms:modified>
  <cp:category/>
  <cp:version/>
  <cp:contentType/>
  <cp:contentStatus/>
</cp:coreProperties>
</file>